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.综合评分法评标情况一览表（方法一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<sst xmlns="http://schemas.openxmlformats.org/spreadsheetml/2006/main" count="42" uniqueCount="29">
  <si>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评标情况一览表</t>
  </si>
  <si>
    <t>招标项目名称：铜陵至商城高速公路合肥段(庐江县)35kV及以下电力线路迁改电杆框架采购                                                                        招标项目编号：2025ANNWZ00316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</si>
  <si>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</si>
  <si>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</si>
  <si>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</si>
  <si>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</si>
  <si>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</si>
  <si>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技术、商务文件详细评审得分汇总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</si>
  <si>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</si>
  <si>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</si>
  <si>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</si>
  <si>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</si>
  <si>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</si>
  <si>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</si>
  <si>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</si>
  <si>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</si>
  <si>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</si>
  <si>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安徽阿凡达电气有限公司</t>
  </si>
  <si>
    <t>通过</t>
  </si>
  <si>
    <t>第一中标候选人</t>
  </si>
  <si>
    <t>合肥海银杆塔有限公司</t>
  </si>
  <si>
    <t>滁州市川奇水泥制品有限公司</t>
  </si>
  <si>
    <t>滁州丽普新型建材有限公司</t>
  </si>
  <si>
    <t>合肥市宏顺建材有限公司</t>
  </si>
  <si>
    <t>安徽鼎顺电力设备有限公司</t>
  </si>
  <si>
    <t>被否决的投标人名称、否决依据和原因</t>
  </si>
  <si>
    <t>否决原因</t>
  </si>
  <si>
    <t>否决依据</t>
  </si>
  <si>
    <t xml:space="preserve">本项目在投标截止时间后系统成功接收投标文件的投标人总数为  6 ，评标基准价为 248591.36。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</si>
</sst>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76" fontId="6" fillId="0" borderId="7" xfId="49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4"/>
  <sheetViews>
    <sheetView tabSelected="1" zoomScale="80" zoomScaleNormal="80" zoomScaleSheetLayoutView="90" workbookViewId="0">
      <selection activeCell="H19" sqref="H19"/>
    </sheetView>
  </sheetViews>
  <sheetFormatPr defaultColWidth="9" defaultRowHeight="14"/>
  <cols>
    <col min="1" max="1" width="6.25454545454545" style="3" customWidth="1"/>
    <col min="2" max="2" width="35.2909090909091" style="3" customWidth="1"/>
    <col min="3" max="3" width="15.8727272727273" style="3" customWidth="1"/>
    <col min="4" max="4" width="12.6272727272727" style="3" customWidth="1"/>
    <col min="5" max="5" width="8.63636363636364" style="4" customWidth="1"/>
    <col min="6" max="6" width="9.43636363636364" style="4" customWidth="1"/>
    <col min="7" max="7" width="9.66363636363636" style="4" customWidth="1"/>
    <col min="8" max="8" width="9.31818181818182" style="4" customWidth="1"/>
    <col min="9" max="9" width="10.1181818181818" style="4" customWidth="1"/>
    <col min="10" max="10" width="10.6272727272727" style="4" customWidth="1"/>
    <col min="11" max="11" width="12.6272727272727" style="3" customWidth="1"/>
    <col min="12" max="12" width="9.5" style="3" customWidth="1"/>
    <col min="13" max="13" width="9.62727272727273" style="3" customWidth="1"/>
    <col min="14" max="14" width="16.1272727272727" style="3" customWidth="1"/>
    <col min="15" max="16384" width="9" style="3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3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20" t="s">
        <v>9</v>
      </c>
      <c r="M3" s="7" t="s">
        <v>10</v>
      </c>
      <c r="N3" s="7" t="s">
        <v>11</v>
      </c>
    </row>
    <row r="4" s="2" customFormat="1" ht="43" customHeight="1" spans="1:14">
      <c r="A4" s="7"/>
      <c r="B4" s="7"/>
      <c r="C4" s="7"/>
      <c r="D4" s="7"/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/>
      <c r="K4" s="7"/>
      <c r="L4" s="21"/>
      <c r="M4" s="7"/>
      <c r="N4" s="7"/>
    </row>
    <row r="5" ht="36.75" customHeight="1" spans="1:14">
      <c r="A5" s="10">
        <v>1</v>
      </c>
      <c r="B5" s="11" t="s">
        <v>17</v>
      </c>
      <c r="C5" s="10">
        <v>250000</v>
      </c>
      <c r="D5" s="12" t="s">
        <v>18</v>
      </c>
      <c r="E5" s="10">
        <v>29.3</v>
      </c>
      <c r="F5" s="10">
        <v>26.5</v>
      </c>
      <c r="G5" s="10">
        <v>29.1</v>
      </c>
      <c r="H5" s="10">
        <v>27.6</v>
      </c>
      <c r="I5" s="10">
        <v>29.9</v>
      </c>
      <c r="J5" s="10">
        <v>51.4</v>
      </c>
      <c r="K5" s="12" t="s">
        <v>18</v>
      </c>
      <c r="L5" s="22">
        <v>39.72</v>
      </c>
      <c r="M5" s="12">
        <f>L5+J5</f>
        <v>91.12</v>
      </c>
      <c r="N5" s="12" t="s">
        <v>19</v>
      </c>
    </row>
    <row r="6" ht="36.75" customHeight="1" spans="1:14">
      <c r="A6" s="10">
        <v>2</v>
      </c>
      <c r="B6" s="11" t="s">
        <v>20</v>
      </c>
      <c r="C6" s="10">
        <v>250300</v>
      </c>
      <c r="D6" s="12" t="s">
        <v>18</v>
      </c>
      <c r="E6" s="10">
        <v>29.1</v>
      </c>
      <c r="F6" s="10">
        <v>25.4</v>
      </c>
      <c r="G6" s="10">
        <v>27.9</v>
      </c>
      <c r="H6" s="10">
        <v>26.6</v>
      </c>
      <c r="I6" s="10">
        <v>29.4</v>
      </c>
      <c r="J6" s="10">
        <v>44.9</v>
      </c>
      <c r="K6" s="12" t="s">
        <v>18</v>
      </c>
      <c r="L6" s="22">
        <v>39.66</v>
      </c>
      <c r="M6" s="12">
        <f>L6+J6</f>
        <v>84.56</v>
      </c>
      <c r="N6" s="12"/>
    </row>
    <row r="7" ht="36.75" customHeight="1" spans="1:14">
      <c r="A7" s="10">
        <v>3</v>
      </c>
      <c r="B7" s="11" t="s">
        <v>21</v>
      </c>
      <c r="C7" s="10">
        <v>250907.25</v>
      </c>
      <c r="D7" s="12" t="s">
        <v>18</v>
      </c>
      <c r="E7" s="10">
        <v>28.9</v>
      </c>
      <c r="F7" s="10">
        <v>25.1</v>
      </c>
      <c r="G7" s="10">
        <v>26.4</v>
      </c>
      <c r="H7" s="10">
        <v>26.5</v>
      </c>
      <c r="I7" s="10">
        <v>29.1</v>
      </c>
      <c r="J7" s="10">
        <v>35.55</v>
      </c>
      <c r="K7" s="12" t="s">
        <v>18</v>
      </c>
      <c r="L7" s="22">
        <v>39.53</v>
      </c>
      <c r="M7" s="12">
        <f>L7+J7</f>
        <v>75.08</v>
      </c>
      <c r="N7" s="23"/>
    </row>
    <row r="8" ht="36.75" customHeight="1" spans="1:14">
      <c r="A8" s="10">
        <v>4</v>
      </c>
      <c r="B8" s="11" t="s">
        <v>22</v>
      </c>
      <c r="C8" s="10">
        <v>255469.2</v>
      </c>
      <c r="D8" s="12" t="s">
        <v>18</v>
      </c>
      <c r="E8" s="10">
        <v>28.7</v>
      </c>
      <c r="F8" s="10">
        <v>26</v>
      </c>
      <c r="G8" s="10">
        <v>26.3</v>
      </c>
      <c r="H8" s="10">
        <v>26.4</v>
      </c>
      <c r="I8" s="10">
        <v>29.3</v>
      </c>
      <c r="J8" s="10">
        <v>35.5</v>
      </c>
      <c r="K8" s="12" t="s">
        <v>18</v>
      </c>
      <c r="L8" s="22">
        <v>38.62</v>
      </c>
      <c r="M8" s="12">
        <f>L8+J8</f>
        <v>74.12</v>
      </c>
      <c r="N8" s="12"/>
    </row>
    <row r="9" ht="36.75" customHeight="1" spans="1:14">
      <c r="A9" s="10">
        <v>5</v>
      </c>
      <c r="B9" s="11" t="s">
        <v>23</v>
      </c>
      <c r="C9" s="10">
        <v>276548</v>
      </c>
      <c r="D9" s="12" t="s">
        <v>18</v>
      </c>
      <c r="E9" s="10">
        <v>28.9</v>
      </c>
      <c r="F9" s="10">
        <v>25.6</v>
      </c>
      <c r="G9" s="10">
        <v>27.9</v>
      </c>
      <c r="H9" s="10">
        <v>26.2</v>
      </c>
      <c r="I9" s="10">
        <v>29.7</v>
      </c>
      <c r="J9" s="10">
        <v>37.65</v>
      </c>
      <c r="K9" s="12" t="s">
        <v>18</v>
      </c>
      <c r="L9" s="22">
        <v>34.38</v>
      </c>
      <c r="M9" s="12">
        <f>L9+J9</f>
        <v>72.03</v>
      </c>
      <c r="N9" s="23"/>
    </row>
    <row r="10" ht="36.75" customHeight="1" spans="1:14">
      <c r="A10" s="10">
        <v>6</v>
      </c>
      <c r="B10" s="11" t="s">
        <v>24</v>
      </c>
      <c r="C10" s="10">
        <v>280730</v>
      </c>
      <c r="D10" s="12" t="s">
        <v>18</v>
      </c>
      <c r="E10" s="10">
        <v>28.7</v>
      </c>
      <c r="F10" s="10">
        <v>25.7</v>
      </c>
      <c r="G10" s="10">
        <v>26.8</v>
      </c>
      <c r="H10" s="10">
        <v>26.3</v>
      </c>
      <c r="I10" s="10">
        <v>29.5</v>
      </c>
      <c r="J10" s="10">
        <v>35.6</v>
      </c>
      <c r="K10" s="12" t="s">
        <v>18</v>
      </c>
      <c r="L10" s="22">
        <v>33.54</v>
      </c>
      <c r="M10" s="12">
        <f>L10+J10</f>
        <v>69.14</v>
      </c>
      <c r="N10" s="24"/>
    </row>
    <row r="11" ht="36.75" customHeight="1" spans="1:14">
      <c r="A11" s="13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5"/>
    </row>
    <row r="12" ht="36.75" customHeight="1" spans="1:14">
      <c r="A12" s="15" t="s">
        <v>2</v>
      </c>
      <c r="B12" s="16" t="s">
        <v>3</v>
      </c>
      <c r="C12" s="16"/>
      <c r="D12" s="16" t="s">
        <v>26</v>
      </c>
      <c r="E12" s="16"/>
      <c r="F12" s="16"/>
      <c r="G12" s="16"/>
      <c r="H12" s="16"/>
      <c r="I12" s="16"/>
      <c r="J12" s="16"/>
      <c r="K12" s="16" t="s">
        <v>27</v>
      </c>
      <c r="L12" s="16"/>
      <c r="M12" s="16"/>
      <c r="N12" s="16"/>
    </row>
    <row r="13" s="3" customFormat="1" ht="37.5" customHeight="1" spans="1:14">
      <c r="A13" s="17" t="s">
        <v>28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6"/>
    </row>
    <row r="14" spans="5:10">
      <c r="E14" s="19"/>
      <c r="F14" s="19"/>
      <c r="G14" s="19"/>
      <c r="H14" s="19"/>
      <c r="I14" s="19"/>
      <c r="J14" s="19"/>
    </row>
  </sheetData>
  <sortState ref="A5:H16">
    <sortCondition ref="C5:C16"/>
  </sortState>
  <mergeCells count="17">
    <mergeCell ref="A1:N1"/>
    <mergeCell ref="A2:N2"/>
    <mergeCell ref="E3:I3"/>
    <mergeCell ref="A11:N11"/>
    <mergeCell ref="B12:C12"/>
    <mergeCell ref="D12:J12"/>
    <mergeCell ref="K12:N12"/>
    <mergeCell ref="A13:N13"/>
    <mergeCell ref="A3:A4"/>
    <mergeCell ref="B3:B4"/>
    <mergeCell ref="C3:C4"/>
    <mergeCell ref="D3:D4"/>
    <mergeCell ref="J3:J4"/>
    <mergeCell ref="K3:K4"/>
    <mergeCell ref="L3:L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1.综合评分法评标情况一览表（方法一）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只为你的出现</cp:lastModifiedBy>
  <dcterms:created xsi:type="dcterms:W3CDTF">2006-09-16T00:00:00Z</dcterms:created>
  <cp:lastPrinted>2023-02-24T01:50:00Z</cp:lastPrinted>
  <dcterms:modified xsi:type="dcterms:W3CDTF">2025-10-15T08:39:13Z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6C928B5175BA4A2CB9E6CE4968C0414B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