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810" yWindow="-180" windowWidth="29040" windowHeight="16440"/>
  </bookViews>
  <sheets>
    <sheet name="人医" sheetId="6" r:id="rId1"/>
  </sheets>
  <calcPr calcId="145621"/>
</workbook>
</file>

<file path=xl/calcChain.xml><?xml version="1.0" encoding="utf-8"?>
<calcChain xmlns="http://schemas.openxmlformats.org/spreadsheetml/2006/main">
  <c r="G29" i="6" l="1"/>
  <c r="G28" i="6"/>
  <c r="G12" i="6"/>
  <c r="G11" i="6"/>
  <c r="G5" i="6"/>
  <c r="G6" i="6"/>
  <c r="G7" i="6"/>
  <c r="G8" i="6"/>
  <c r="G9" i="6"/>
  <c r="G10" i="6"/>
  <c r="G34" i="6" l="1"/>
  <c r="G35" i="6"/>
  <c r="G25" i="6"/>
  <c r="G24" i="6"/>
  <c r="G23" i="6"/>
  <c r="G22" i="6"/>
  <c r="G21" i="6"/>
  <c r="G20" i="6"/>
  <c r="G38" i="6" s="1"/>
  <c r="G19" i="6"/>
  <c r="G18" i="6"/>
  <c r="G37" i="6" l="1"/>
  <c r="G14" i="6"/>
  <c r="G15" i="6"/>
  <c r="G13" i="6" l="1"/>
  <c r="G17" i="6"/>
  <c r="G27" i="6"/>
  <c r="G31" i="6"/>
  <c r="G33" i="6"/>
  <c r="G4" i="6" l="1"/>
</calcChain>
</file>

<file path=xl/sharedStrings.xml><?xml version="1.0" encoding="utf-8"?>
<sst xmlns="http://schemas.openxmlformats.org/spreadsheetml/2006/main" count="103" uniqueCount="71">
  <si>
    <t>品名</t>
    <phoneticPr fontId="2" type="noConversion"/>
  </si>
  <si>
    <t>内容</t>
    <phoneticPr fontId="2" type="noConversion"/>
  </si>
  <si>
    <t>数量</t>
    <phoneticPr fontId="2" type="noConversion"/>
  </si>
  <si>
    <t>单位</t>
    <phoneticPr fontId="2" type="noConversion"/>
  </si>
  <si>
    <t>总价</t>
    <phoneticPr fontId="2" type="noConversion"/>
  </si>
  <si>
    <t>说明</t>
    <phoneticPr fontId="2" type="noConversion"/>
  </si>
  <si>
    <t>办公室：</t>
    <phoneticPr fontId="2" type="noConversion"/>
  </si>
  <si>
    <t>合计：</t>
    <phoneticPr fontId="2" type="noConversion"/>
  </si>
  <si>
    <t>人民医院2024年宣传广告报价清单</t>
    <phoneticPr fontId="2" type="noConversion"/>
  </si>
  <si>
    <t>序号</t>
    <phoneticPr fontId="2" type="noConversion"/>
  </si>
  <si>
    <t>单价</t>
    <phoneticPr fontId="2" type="noConversion"/>
  </si>
  <si>
    <t>后勤科：</t>
    <phoneticPr fontId="2" type="noConversion"/>
  </si>
  <si>
    <t>户外写真</t>
    <phoneticPr fontId="2" type="noConversion"/>
  </si>
  <si>
    <t>个</t>
    <phoneticPr fontId="2" type="noConversion"/>
  </si>
  <si>
    <t>条</t>
    <phoneticPr fontId="2" type="noConversion"/>
  </si>
  <si>
    <t>块</t>
    <phoneticPr fontId="2" type="noConversion"/>
  </si>
  <si>
    <t>户外写真</t>
    <phoneticPr fontId="2" type="noConversion"/>
  </si>
  <si>
    <t>急诊科：</t>
    <phoneticPr fontId="2" type="noConversion"/>
  </si>
  <si>
    <t>护理部：</t>
    <phoneticPr fontId="2" type="noConversion"/>
  </si>
  <si>
    <t>光敏印章</t>
    <phoneticPr fontId="2" type="noConversion"/>
  </si>
  <si>
    <t>感染管理科</t>
    <phoneticPr fontId="2" type="noConversion"/>
  </si>
  <si>
    <t>泌尿外科</t>
    <phoneticPr fontId="2" type="noConversion"/>
  </si>
  <si>
    <t>泌尿外科记账（方）</t>
    <phoneticPr fontId="2" type="noConversion"/>
  </si>
  <si>
    <t>病历复印专用章</t>
    <phoneticPr fontId="2" type="noConversion"/>
  </si>
  <si>
    <t>肿瘤内科</t>
    <phoneticPr fontId="2" type="noConversion"/>
  </si>
  <si>
    <t>优秀/合格</t>
    <phoneticPr fontId="2" type="noConversion"/>
  </si>
  <si>
    <t>产科</t>
    <phoneticPr fontId="2" type="noConversion"/>
  </si>
  <si>
    <t>个</t>
    <phoneticPr fontId="2" type="noConversion"/>
  </si>
  <si>
    <t>亚克力牌</t>
    <phoneticPr fontId="2" type="noConversion"/>
  </si>
  <si>
    <t>彩色宣传单</t>
    <phoneticPr fontId="2" type="noConversion"/>
  </si>
  <si>
    <t>PVC宣传牌</t>
    <phoneticPr fontId="2" type="noConversion"/>
  </si>
  <si>
    <t>横幅</t>
    <phoneticPr fontId="2" type="noConversion"/>
  </si>
  <si>
    <t>大厅健康宣传栏</t>
    <phoneticPr fontId="2" type="noConversion"/>
  </si>
  <si>
    <t>热/冷背胶板</t>
    <phoneticPr fontId="2" type="noConversion"/>
  </si>
  <si>
    <t>抗洪抢险下乡</t>
    <phoneticPr fontId="2" type="noConversion"/>
  </si>
  <si>
    <t>抗洪抢险义诊</t>
    <phoneticPr fontId="2" type="noConversion"/>
  </si>
  <si>
    <t>抗洪抢险下乡义诊</t>
    <phoneticPr fontId="2" type="noConversion"/>
  </si>
  <si>
    <t>份</t>
    <phoneticPr fontId="2" type="noConversion"/>
  </si>
  <si>
    <t>亚克力背胶</t>
    <phoneticPr fontId="2" type="noConversion"/>
  </si>
  <si>
    <t>亚克力UV</t>
    <phoneticPr fontId="2" type="noConversion"/>
  </si>
  <si>
    <t>翻盖立牌</t>
    <phoneticPr fontId="2" type="noConversion"/>
  </si>
  <si>
    <t>喷绘</t>
    <phoneticPr fontId="2" type="noConversion"/>
  </si>
  <si>
    <t>户外写真</t>
    <phoneticPr fontId="2" type="noConversion"/>
  </si>
  <si>
    <t>户外写真kt</t>
    <phoneticPr fontId="2" type="noConversion"/>
  </si>
  <si>
    <t>户外写真kt</t>
    <phoneticPr fontId="2" type="noConversion"/>
  </si>
  <si>
    <t>椭圆门牌</t>
    <phoneticPr fontId="2" type="noConversion"/>
  </si>
  <si>
    <t>留观区/PPD</t>
    <phoneticPr fontId="2" type="noConversion"/>
  </si>
  <si>
    <t>大型宣传栏</t>
    <phoneticPr fontId="2" type="noConversion"/>
  </si>
  <si>
    <t>中医康复理疗简介</t>
    <phoneticPr fontId="2" type="noConversion"/>
  </si>
  <si>
    <t>健康教育宣传栏</t>
    <phoneticPr fontId="2" type="noConversion"/>
  </si>
  <si>
    <t>党旗+誓词</t>
    <phoneticPr fontId="2" type="noConversion"/>
  </si>
  <si>
    <t>健康宣传栏</t>
    <phoneticPr fontId="2" type="noConversion"/>
  </si>
  <si>
    <t>科室网络码</t>
    <phoneticPr fontId="2" type="noConversion"/>
  </si>
  <si>
    <t>块</t>
    <phoneticPr fontId="2" type="noConversion"/>
  </si>
  <si>
    <t>套</t>
    <phoneticPr fontId="2" type="noConversion"/>
  </si>
  <si>
    <t>张</t>
    <phoneticPr fontId="2" type="noConversion"/>
  </si>
  <si>
    <t>各科室宣传栏</t>
    <phoneticPr fontId="2" type="noConversion"/>
  </si>
  <si>
    <t>彩色宣传资料</t>
    <phoneticPr fontId="2" type="noConversion"/>
  </si>
  <si>
    <t>宣传资料打印</t>
    <phoneticPr fontId="2" type="noConversion"/>
  </si>
  <si>
    <t>各科室医用标徽</t>
    <phoneticPr fontId="2" type="noConversion"/>
  </si>
  <si>
    <t>份</t>
    <phoneticPr fontId="2" type="noConversion"/>
  </si>
  <si>
    <t>铝框宣传栏</t>
    <phoneticPr fontId="2" type="noConversion"/>
  </si>
  <si>
    <t>翻盖铝框宣传牌</t>
    <phoneticPr fontId="2" type="noConversion"/>
  </si>
  <si>
    <t>个</t>
    <phoneticPr fontId="2" type="noConversion"/>
  </si>
  <si>
    <t>放射科：</t>
    <phoneticPr fontId="2" type="noConversion"/>
  </si>
  <si>
    <t>证书框</t>
    <phoneticPr fontId="2" type="noConversion"/>
  </si>
  <si>
    <t>铝合框</t>
    <phoneticPr fontId="2" type="noConversion"/>
  </si>
  <si>
    <t>科室牌</t>
    <phoneticPr fontId="2" type="noConversion"/>
  </si>
  <si>
    <t>翻盖铝合框</t>
    <phoneticPr fontId="2" type="noConversion"/>
  </si>
  <si>
    <t>科教科：</t>
    <phoneticPr fontId="2" type="noConversion"/>
  </si>
  <si>
    <t>医用蓝色标徽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</si>
</sst>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8" workbookViewId="0">
      <selection activeCell="J35" sqref="J35"/>
    </sheetView>
  </sheetViews>
  <sheetFormatPr defaultRowHeight="13.5" x14ac:dyDescent="0.15"/>
  <cols>
    <col min="1" max="1" width="6.25" customWidth="1"/>
    <col min="2" max="2" width="15.125" customWidth="1"/>
    <col min="3" max="3" width="23.75" style="4" customWidth="1"/>
    <col min="4" max="4" width="5.625" customWidth="1"/>
    <col min="5" max="5" width="6" customWidth="1"/>
    <col min="6" max="6" width="6.125" customWidth="1"/>
    <col min="7" max="7" width="8.375" customWidth="1"/>
    <col min="8" max="8" width="8.625" customWidth="1"/>
  </cols>
  <sheetData>
    <row r="1" spans="1:8" ht="29.25" customHeight="1" x14ac:dyDescent="0.15">
      <c r="A1" s="8" t="s">
        <v>8</v>
      </c>
      <c r="B1" s="9"/>
      <c r="C1" s="9"/>
      <c r="D1" s="9"/>
      <c r="E1" s="9"/>
      <c r="F1" s="9"/>
      <c r="G1" s="9"/>
      <c r="H1" s="9"/>
    </row>
    <row r="2" spans="1:8" ht="24.75" customHeight="1" x14ac:dyDescent="0.15">
      <c r="A2" s="2" t="s">
        <v>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10</v>
      </c>
      <c r="G2" s="2" t="s">
        <v>4</v>
      </c>
      <c r="H2" s="2" t="s">
        <v>5</v>
      </c>
    </row>
    <row r="3" spans="1:8" ht="24.75" customHeight="1" x14ac:dyDescent="0.15">
      <c r="A3" s="10" t="s">
        <v>6</v>
      </c>
      <c r="B3" s="11"/>
      <c r="C3" s="12"/>
      <c r="D3" s="2"/>
      <c r="E3" s="2"/>
      <c r="F3" s="2"/>
      <c r="G3" s="2"/>
      <c r="H3" s="2"/>
    </row>
    <row r="4" spans="1:8" ht="31.5" customHeight="1" x14ac:dyDescent="0.15">
      <c r="A4" s="1">
        <v>1</v>
      </c>
      <c r="B4" s="1" t="s">
        <v>19</v>
      </c>
      <c r="C4" s="1" t="s">
        <v>20</v>
      </c>
      <c r="D4" s="1">
        <v>1</v>
      </c>
      <c r="E4" s="1" t="s">
        <v>27</v>
      </c>
      <c r="F4" s="1">
        <v>120</v>
      </c>
      <c r="G4" s="1">
        <f>D4*F4</f>
        <v>120</v>
      </c>
      <c r="H4" s="1"/>
    </row>
    <row r="5" spans="1:8" ht="31.5" customHeight="1" x14ac:dyDescent="0.15">
      <c r="A5" s="1">
        <v>2</v>
      </c>
      <c r="B5" s="1" t="s">
        <v>19</v>
      </c>
      <c r="C5" s="1" t="s">
        <v>21</v>
      </c>
      <c r="D5" s="1">
        <v>1</v>
      </c>
      <c r="E5" s="1" t="s">
        <v>27</v>
      </c>
      <c r="F5" s="1">
        <v>120</v>
      </c>
      <c r="G5" s="1">
        <f t="shared" ref="G5:G12" si="0">D5*F5</f>
        <v>120</v>
      </c>
      <c r="H5" s="1"/>
    </row>
    <row r="6" spans="1:8" ht="31.5" customHeight="1" x14ac:dyDescent="0.15">
      <c r="A6" s="1">
        <v>3</v>
      </c>
      <c r="B6" s="1" t="s">
        <v>19</v>
      </c>
      <c r="C6" s="1" t="s">
        <v>22</v>
      </c>
      <c r="D6" s="1">
        <v>1</v>
      </c>
      <c r="E6" s="1" t="s">
        <v>27</v>
      </c>
      <c r="F6" s="1">
        <v>120</v>
      </c>
      <c r="G6" s="1">
        <f t="shared" si="0"/>
        <v>120</v>
      </c>
      <c r="H6" s="1"/>
    </row>
    <row r="7" spans="1:8" ht="31.5" customHeight="1" x14ac:dyDescent="0.15">
      <c r="A7" s="1">
        <v>4</v>
      </c>
      <c r="B7" s="1" t="s">
        <v>19</v>
      </c>
      <c r="C7" s="1" t="s">
        <v>23</v>
      </c>
      <c r="D7" s="1">
        <v>3</v>
      </c>
      <c r="E7" s="1" t="s">
        <v>27</v>
      </c>
      <c r="F7" s="1">
        <v>120</v>
      </c>
      <c r="G7" s="1">
        <f t="shared" si="0"/>
        <v>360</v>
      </c>
      <c r="H7" s="1"/>
    </row>
    <row r="8" spans="1:8" ht="31.5" customHeight="1" x14ac:dyDescent="0.15">
      <c r="A8" s="1">
        <v>5</v>
      </c>
      <c r="B8" s="1" t="s">
        <v>19</v>
      </c>
      <c r="C8" s="1" t="s">
        <v>24</v>
      </c>
      <c r="D8" s="1">
        <v>1</v>
      </c>
      <c r="E8" s="1" t="s">
        <v>27</v>
      </c>
      <c r="F8" s="1">
        <v>120</v>
      </c>
      <c r="G8" s="1">
        <f t="shared" si="0"/>
        <v>120</v>
      </c>
      <c r="H8" s="1"/>
    </row>
    <row r="9" spans="1:8" ht="31.5" customHeight="1" x14ac:dyDescent="0.15">
      <c r="A9" s="1">
        <v>6</v>
      </c>
      <c r="B9" s="1" t="s">
        <v>19</v>
      </c>
      <c r="C9" s="1" t="s">
        <v>25</v>
      </c>
      <c r="D9" s="1">
        <v>6</v>
      </c>
      <c r="E9" s="1" t="s">
        <v>27</v>
      </c>
      <c r="F9" s="1">
        <v>60</v>
      </c>
      <c r="G9" s="1">
        <f t="shared" si="0"/>
        <v>360</v>
      </c>
      <c r="H9" s="1"/>
    </row>
    <row r="10" spans="1:8" ht="31.5" customHeight="1" x14ac:dyDescent="0.15">
      <c r="A10" s="1">
        <v>7</v>
      </c>
      <c r="B10" s="1" t="s">
        <v>19</v>
      </c>
      <c r="C10" s="1" t="s">
        <v>26</v>
      </c>
      <c r="D10" s="1">
        <v>1</v>
      </c>
      <c r="E10" s="1" t="s">
        <v>27</v>
      </c>
      <c r="F10" s="1">
        <v>120</v>
      </c>
      <c r="G10" s="1">
        <f t="shared" si="0"/>
        <v>120</v>
      </c>
      <c r="H10" s="1"/>
    </row>
    <row r="11" spans="1:8" ht="31.5" customHeight="1" x14ac:dyDescent="0.15">
      <c r="A11" s="1">
        <v>8</v>
      </c>
      <c r="B11" s="1" t="s">
        <v>12</v>
      </c>
      <c r="C11" s="1" t="s">
        <v>32</v>
      </c>
      <c r="D11" s="1">
        <v>12</v>
      </c>
      <c r="E11" s="1" t="s">
        <v>27</v>
      </c>
      <c r="F11" s="1">
        <v>180</v>
      </c>
      <c r="G11" s="1">
        <f t="shared" si="0"/>
        <v>2160</v>
      </c>
      <c r="H11" s="1"/>
    </row>
    <row r="12" spans="1:8" ht="31.5" customHeight="1" x14ac:dyDescent="0.15">
      <c r="A12" s="1">
        <v>9</v>
      </c>
      <c r="B12" s="1" t="s">
        <v>28</v>
      </c>
      <c r="C12" s="1" t="s">
        <v>33</v>
      </c>
      <c r="D12" s="1">
        <v>800</v>
      </c>
      <c r="E12" s="1" t="s">
        <v>27</v>
      </c>
      <c r="F12" s="1">
        <v>8</v>
      </c>
      <c r="G12" s="1">
        <f t="shared" si="0"/>
        <v>6400</v>
      </c>
      <c r="H12" s="1"/>
    </row>
    <row r="13" spans="1:8" ht="24.75" customHeight="1" x14ac:dyDescent="0.15">
      <c r="A13" s="1">
        <v>10</v>
      </c>
      <c r="B13" s="1" t="s">
        <v>29</v>
      </c>
      <c r="C13" s="3" t="s">
        <v>34</v>
      </c>
      <c r="D13" s="1">
        <v>30000</v>
      </c>
      <c r="E13" s="1" t="s">
        <v>37</v>
      </c>
      <c r="F13" s="1">
        <v>0.6</v>
      </c>
      <c r="G13" s="1">
        <f t="shared" ref="G13:G35" si="1">D13*F13</f>
        <v>18000</v>
      </c>
      <c r="H13" s="1"/>
    </row>
    <row r="14" spans="1:8" ht="24.75" customHeight="1" x14ac:dyDescent="0.15">
      <c r="A14" s="1">
        <v>11</v>
      </c>
      <c r="B14" s="1" t="s">
        <v>30</v>
      </c>
      <c r="C14" s="1" t="s">
        <v>35</v>
      </c>
      <c r="D14" s="1">
        <v>8</v>
      </c>
      <c r="E14" s="1" t="s">
        <v>27</v>
      </c>
      <c r="F14" s="1">
        <v>260</v>
      </c>
      <c r="G14" s="1">
        <f t="shared" si="1"/>
        <v>2080</v>
      </c>
      <c r="H14" s="1"/>
    </row>
    <row r="15" spans="1:8" ht="24.75" customHeight="1" x14ac:dyDescent="0.15">
      <c r="A15" s="1">
        <v>12</v>
      </c>
      <c r="B15" s="1" t="s">
        <v>31</v>
      </c>
      <c r="C15" s="1" t="s">
        <v>36</v>
      </c>
      <c r="D15" s="1">
        <v>4</v>
      </c>
      <c r="E15" s="1" t="s">
        <v>14</v>
      </c>
      <c r="F15" s="1">
        <v>100</v>
      </c>
      <c r="G15" s="1">
        <f t="shared" si="1"/>
        <v>400</v>
      </c>
      <c r="H15" s="1"/>
    </row>
    <row r="16" spans="1:8" ht="24.75" customHeight="1" x14ac:dyDescent="0.15">
      <c r="A16" s="5" t="s">
        <v>11</v>
      </c>
      <c r="B16" s="6"/>
      <c r="C16" s="7"/>
      <c r="D16" s="1"/>
      <c r="E16" s="1"/>
      <c r="F16" s="1"/>
      <c r="G16" s="1"/>
      <c r="H16" s="1"/>
    </row>
    <row r="17" spans="1:8" ht="24.75" customHeight="1" x14ac:dyDescent="0.15">
      <c r="A17" s="1">
        <v>1</v>
      </c>
      <c r="B17" s="1" t="s">
        <v>38</v>
      </c>
      <c r="C17" s="1" t="s">
        <v>45</v>
      </c>
      <c r="D17" s="1">
        <v>8</v>
      </c>
      <c r="E17" s="1" t="s">
        <v>13</v>
      </c>
      <c r="F17" s="1">
        <v>25</v>
      </c>
      <c r="G17" s="1">
        <f t="shared" si="1"/>
        <v>200</v>
      </c>
      <c r="H17" s="1"/>
    </row>
    <row r="18" spans="1:8" ht="24.75" customHeight="1" x14ac:dyDescent="0.15">
      <c r="A18" s="1">
        <v>2</v>
      </c>
      <c r="B18" s="1" t="s">
        <v>39</v>
      </c>
      <c r="C18" s="1" t="s">
        <v>39</v>
      </c>
      <c r="D18" s="1">
        <v>3</v>
      </c>
      <c r="E18" s="1" t="s">
        <v>53</v>
      </c>
      <c r="F18" s="1">
        <v>120</v>
      </c>
      <c r="G18" s="1">
        <f t="shared" si="1"/>
        <v>360</v>
      </c>
      <c r="H18" s="1"/>
    </row>
    <row r="19" spans="1:8" ht="24.75" customHeight="1" x14ac:dyDescent="0.15">
      <c r="A19" s="1">
        <v>3</v>
      </c>
      <c r="B19" s="1" t="s">
        <v>40</v>
      </c>
      <c r="C19" s="1" t="s">
        <v>46</v>
      </c>
      <c r="D19" s="1">
        <v>6</v>
      </c>
      <c r="E19" s="1" t="s">
        <v>54</v>
      </c>
      <c r="F19" s="1">
        <v>280</v>
      </c>
      <c r="G19" s="1">
        <f t="shared" si="1"/>
        <v>1680</v>
      </c>
      <c r="H19" s="1"/>
    </row>
    <row r="20" spans="1:8" ht="24.75" customHeight="1" x14ac:dyDescent="0.15">
      <c r="A20" s="1">
        <v>4</v>
      </c>
      <c r="B20" s="1" t="s">
        <v>41</v>
      </c>
      <c r="C20" s="1" t="s">
        <v>47</v>
      </c>
      <c r="D20" s="1">
        <v>1</v>
      </c>
      <c r="E20" s="1" t="s">
        <v>54</v>
      </c>
      <c r="F20" s="1">
        <v>1380</v>
      </c>
      <c r="G20" s="1">
        <f t="shared" si="1"/>
        <v>1380</v>
      </c>
      <c r="H20" s="1"/>
    </row>
    <row r="21" spans="1:8" ht="24.75" customHeight="1" x14ac:dyDescent="0.15">
      <c r="A21" s="1">
        <v>5</v>
      </c>
      <c r="B21" s="1" t="s">
        <v>42</v>
      </c>
      <c r="C21" s="1" t="s">
        <v>48</v>
      </c>
      <c r="D21" s="1">
        <v>1</v>
      </c>
      <c r="E21" s="1" t="s">
        <v>55</v>
      </c>
      <c r="F21" s="1">
        <v>30</v>
      </c>
      <c r="G21" s="1">
        <f t="shared" si="1"/>
        <v>30</v>
      </c>
      <c r="H21" s="1"/>
    </row>
    <row r="22" spans="1:8" ht="24.75" customHeight="1" x14ac:dyDescent="0.15">
      <c r="A22" s="1">
        <v>6</v>
      </c>
      <c r="B22" s="1" t="s">
        <v>44</v>
      </c>
      <c r="C22" s="1" t="s">
        <v>49</v>
      </c>
      <c r="D22" s="1">
        <v>4</v>
      </c>
      <c r="E22" s="1" t="s">
        <v>55</v>
      </c>
      <c r="F22" s="1">
        <v>180</v>
      </c>
      <c r="G22" s="1">
        <f t="shared" si="1"/>
        <v>720</v>
      </c>
      <c r="H22" s="1"/>
    </row>
    <row r="23" spans="1:8" ht="24.75" customHeight="1" x14ac:dyDescent="0.15">
      <c r="A23" s="1">
        <v>7</v>
      </c>
      <c r="B23" s="1" t="s">
        <v>43</v>
      </c>
      <c r="C23" s="1" t="s">
        <v>50</v>
      </c>
      <c r="D23" s="1">
        <v>1</v>
      </c>
      <c r="E23" s="1" t="s">
        <v>55</v>
      </c>
      <c r="F23" s="1">
        <v>180</v>
      </c>
      <c r="G23" s="1">
        <f t="shared" si="1"/>
        <v>180</v>
      </c>
      <c r="H23" s="1"/>
    </row>
    <row r="24" spans="1:8" ht="24.75" customHeight="1" x14ac:dyDescent="0.15">
      <c r="A24" s="1">
        <v>8</v>
      </c>
      <c r="B24" s="1" t="s">
        <v>44</v>
      </c>
      <c r="C24" s="1" t="s">
        <v>51</v>
      </c>
      <c r="D24" s="1">
        <v>8</v>
      </c>
      <c r="E24" s="1" t="s">
        <v>53</v>
      </c>
      <c r="F24" s="1">
        <v>180</v>
      </c>
      <c r="G24" s="1">
        <f t="shared" si="1"/>
        <v>1440</v>
      </c>
      <c r="H24" s="1"/>
    </row>
    <row r="25" spans="1:8" ht="24.75" customHeight="1" x14ac:dyDescent="0.15">
      <c r="A25" s="1">
        <v>9</v>
      </c>
      <c r="B25" s="1" t="s">
        <v>28</v>
      </c>
      <c r="C25" s="1" t="s">
        <v>52</v>
      </c>
      <c r="D25" s="1">
        <v>116</v>
      </c>
      <c r="E25" s="1" t="s">
        <v>53</v>
      </c>
      <c r="F25" s="1">
        <v>18</v>
      </c>
      <c r="G25" s="1">
        <f t="shared" si="1"/>
        <v>2088</v>
      </c>
      <c r="H25" s="1"/>
    </row>
    <row r="26" spans="1:8" ht="24.75" customHeight="1" x14ac:dyDescent="0.15">
      <c r="A26" s="5" t="s">
        <v>18</v>
      </c>
      <c r="B26" s="6"/>
      <c r="C26" s="7"/>
      <c r="D26" s="1"/>
      <c r="E26" s="1"/>
      <c r="F26" s="1"/>
      <c r="G26" s="1"/>
      <c r="H26" s="1"/>
    </row>
    <row r="27" spans="1:8" ht="24.75" customHeight="1" x14ac:dyDescent="0.15">
      <c r="A27" s="1">
        <v>1</v>
      </c>
      <c r="B27" s="1" t="s">
        <v>16</v>
      </c>
      <c r="C27" s="1" t="s">
        <v>56</v>
      </c>
      <c r="D27" s="1">
        <v>25</v>
      </c>
      <c r="E27" s="1" t="s">
        <v>15</v>
      </c>
      <c r="F27" s="1">
        <v>100</v>
      </c>
      <c r="G27" s="1">
        <f t="shared" si="1"/>
        <v>2500</v>
      </c>
      <c r="H27" s="1"/>
    </row>
    <row r="28" spans="1:8" ht="24.75" customHeight="1" x14ac:dyDescent="0.15">
      <c r="A28" s="1">
        <v>2</v>
      </c>
      <c r="B28" s="1" t="s">
        <v>57</v>
      </c>
      <c r="C28" s="1" t="s">
        <v>58</v>
      </c>
      <c r="D28" s="1">
        <v>50</v>
      </c>
      <c r="E28" s="1" t="s">
        <v>60</v>
      </c>
      <c r="F28" s="1">
        <v>3</v>
      </c>
      <c r="G28" s="1">
        <f t="shared" si="1"/>
        <v>150</v>
      </c>
      <c r="H28" s="1"/>
    </row>
    <row r="29" spans="1:8" ht="24.75" customHeight="1" x14ac:dyDescent="0.15">
      <c r="A29" s="1">
        <v>3</v>
      </c>
      <c r="B29" s="1" t="s">
        <v>28</v>
      </c>
      <c r="C29" s="1" t="s">
        <v>59</v>
      </c>
      <c r="D29" s="1">
        <v>500</v>
      </c>
      <c r="E29" s="1" t="s">
        <v>27</v>
      </c>
      <c r="F29" s="1">
        <v>6</v>
      </c>
      <c r="G29" s="1">
        <f>D29*F29</f>
        <v>3000</v>
      </c>
      <c r="H29" s="1"/>
    </row>
    <row r="30" spans="1:8" ht="24.75" customHeight="1" x14ac:dyDescent="0.15">
      <c r="A30" s="5" t="s">
        <v>17</v>
      </c>
      <c r="B30" s="6"/>
      <c r="C30" s="7"/>
      <c r="D30" s="1"/>
      <c r="E30" s="1"/>
      <c r="F30" s="1"/>
      <c r="G30" s="1"/>
      <c r="H30" s="1"/>
    </row>
    <row r="31" spans="1:8" ht="24.75" customHeight="1" x14ac:dyDescent="0.15">
      <c r="A31" s="1">
        <v>1</v>
      </c>
      <c r="B31" s="1" t="s">
        <v>61</v>
      </c>
      <c r="C31" s="1" t="s">
        <v>62</v>
      </c>
      <c r="D31" s="1">
        <v>36</v>
      </c>
      <c r="E31" s="1" t="s">
        <v>63</v>
      </c>
      <c r="F31" s="1">
        <v>100</v>
      </c>
      <c r="G31" s="1">
        <f t="shared" si="1"/>
        <v>3600</v>
      </c>
      <c r="H31" s="1"/>
    </row>
    <row r="32" spans="1:8" ht="24.75" customHeight="1" x14ac:dyDescent="0.15">
      <c r="A32" s="5" t="s">
        <v>64</v>
      </c>
      <c r="B32" s="6"/>
      <c r="C32" s="7"/>
      <c r="D32" s="1"/>
      <c r="E32" s="1"/>
      <c r="F32" s="1"/>
      <c r="G32" s="1"/>
      <c r="H32" s="1"/>
    </row>
    <row r="33" spans="1:8" ht="24.75" customHeight="1" x14ac:dyDescent="0.15">
      <c r="A33" s="1">
        <v>1</v>
      </c>
      <c r="B33" s="1" t="s">
        <v>28</v>
      </c>
      <c r="C33" s="1" t="s">
        <v>67</v>
      </c>
      <c r="D33" s="1">
        <v>1</v>
      </c>
      <c r="E33" s="1" t="s">
        <v>13</v>
      </c>
      <c r="F33" s="1">
        <v>120</v>
      </c>
      <c r="G33" s="1">
        <f t="shared" si="1"/>
        <v>120</v>
      </c>
      <c r="H33" s="1"/>
    </row>
    <row r="34" spans="1:8" ht="24.75" customHeight="1" x14ac:dyDescent="0.15">
      <c r="A34" s="1">
        <v>2</v>
      </c>
      <c r="B34" s="1" t="s">
        <v>65</v>
      </c>
      <c r="C34" s="1" t="s">
        <v>65</v>
      </c>
      <c r="D34" s="1">
        <v>1</v>
      </c>
      <c r="E34" s="1" t="s">
        <v>13</v>
      </c>
      <c r="F34" s="1">
        <v>60</v>
      </c>
      <c r="G34" s="1">
        <f t="shared" si="1"/>
        <v>60</v>
      </c>
      <c r="H34" s="1"/>
    </row>
    <row r="35" spans="1:8" ht="24.75" customHeight="1" x14ac:dyDescent="0.15">
      <c r="A35" s="1">
        <v>3</v>
      </c>
      <c r="B35" s="1" t="s">
        <v>66</v>
      </c>
      <c r="C35" s="1" t="s">
        <v>68</v>
      </c>
      <c r="D35" s="1">
        <v>4</v>
      </c>
      <c r="E35" s="1" t="s">
        <v>13</v>
      </c>
      <c r="F35" s="1">
        <v>100</v>
      </c>
      <c r="G35" s="1">
        <f t="shared" si="1"/>
        <v>400</v>
      </c>
      <c r="H35" s="1"/>
    </row>
    <row r="36" spans="1:8" ht="24.75" customHeight="1" x14ac:dyDescent="0.15">
      <c r="A36" s="5" t="s">
        <v>69</v>
      </c>
      <c r="B36" s="6"/>
      <c r="C36" s="7"/>
      <c r="D36" s="1"/>
      <c r="E36" s="1"/>
      <c r="F36" s="1"/>
      <c r="G36" s="1"/>
      <c r="H36" s="1"/>
    </row>
    <row r="37" spans="1:8" ht="24.75" customHeight="1" x14ac:dyDescent="0.15">
      <c r="A37" s="1">
        <v>1</v>
      </c>
      <c r="B37" s="1" t="s">
        <v>28</v>
      </c>
      <c r="C37" s="1" t="s">
        <v>70</v>
      </c>
      <c r="D37" s="1">
        <v>52</v>
      </c>
      <c r="E37" s="1" t="s">
        <v>13</v>
      </c>
      <c r="F37" s="1">
        <v>6</v>
      </c>
      <c r="G37" s="1">
        <f t="shared" ref="G37" si="2">D37*F37</f>
        <v>312</v>
      </c>
      <c r="H37" s="1"/>
    </row>
    <row r="38" spans="1:8" ht="24.75" customHeight="1" x14ac:dyDescent="0.15">
      <c r="A38" s="1" t="s">
        <v>7</v>
      </c>
      <c r="B38" s="1"/>
      <c r="C38" s="1"/>
      <c r="D38" s="1"/>
      <c r="E38" s="1"/>
      <c r="F38" s="1"/>
      <c r="G38" s="1">
        <f>SUM(G4:G37)</f>
        <v>48580</v>
      </c>
      <c r="H38" s="1"/>
    </row>
  </sheetData>
  <mergeCells count="7">
    <mergeCell ref="A36:C36"/>
    <mergeCell ref="A32:C32"/>
    <mergeCell ref="A1:H1"/>
    <mergeCell ref="A3:C3"/>
    <mergeCell ref="A16:C16"/>
    <mergeCell ref="A26:C26"/>
    <mergeCell ref="A30:C30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2024-03-26T07:27:27Z</cp:lastPrinted>
  <dcterms:created xsi:type="dcterms:W3CDTF">2020-10-30T06:38:00Z</dcterms:created>
  <dcterms:modified xsi:type="dcterms:W3CDTF">2024-07-30T06:29:34Z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DE102778BF824EDABD404D974ADDC31F_12</vt:lpwstr>
  </property>
</Properties>
</file>