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所有单据\新桥河\"/>
    </mc:Choice>
  </mc:AlternateContent>
  <bookViews>
    <workbookView xWindow="0" yWindow="0" windowWidth="19815" windowHeight="8820"/>
  </bookViews>
  <sheets>
    <sheet name="11.30" sheetId="13" r:id="rId1"/>
  </sheets>
  <calcPr calcId="162913"/>
</workbook>
</file>

<file path=xl/calcChain.xml><?xml version="1.0" encoding="utf-8"?>
<calcChain xmlns="http://schemas.openxmlformats.org/spreadsheetml/2006/main">
  <c r="G10" i="13" l="1"/>
  <c r="G15" i="13" l="1"/>
  <c r="G19" i="13" l="1"/>
  <c r="G8" i="13"/>
  <c r="G9" i="13"/>
  <c r="G11" i="13"/>
  <c r="G14" i="13"/>
  <c r="G16" i="13"/>
  <c r="G17" i="13"/>
  <c r="G18" i="13"/>
  <c r="G23" i="13" l="1"/>
  <c r="G13" i="13"/>
  <c r="G22" i="13"/>
  <c r="G20" i="13"/>
  <c r="G21" i="13"/>
  <c r="G5" i="13" l="1"/>
  <c r="G6" i="13"/>
  <c r="G7" i="13"/>
  <c r="G12" i="13"/>
  <c r="G24" i="13" l="1"/>
</calcChain>
</file>

<file path=xl/comments1.xml><?xml version="1.0" encoding="utf-8"?>
<comments xmlns="http://schemas.openxmlformats.org/spreadsheetml/2006/main">
  <authors>
    <author>Administrator</author>
  </authors>
  <commentList>
    <comment ref="A24" authorId="0" shape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<sst xmlns="http://schemas.openxmlformats.org/spreadsheetml/2006/main" count="53" uniqueCount="46">
  <si>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备注：</t>
  </si>
  <si>
    <t>序号</t>
  </si>
  <si>
    <t>产品名称</t>
  </si>
  <si>
    <t>数量</t>
  </si>
  <si>
    <t>单位</t>
  </si>
  <si>
    <t>单价</t>
  </si>
  <si>
    <t>合计（元）</t>
  </si>
  <si>
    <t>备注</t>
  </si>
  <si>
    <t>总计</t>
  </si>
  <si>
    <t>次</t>
    <phoneticPr fontId="10" type="noConversion"/>
  </si>
  <si>
    <t>光纤收发器</t>
    <phoneticPr fontId="10" type="noConversion"/>
  </si>
  <si>
    <t>对</t>
    <phoneticPr fontId="10" type="noConversion"/>
  </si>
  <si>
    <t>个</t>
    <phoneticPr fontId="10" type="noConversion"/>
  </si>
  <si>
    <t>制表：张冬                审核：                             签收：</t>
    <phoneticPr fontId="10" type="noConversion"/>
  </si>
  <si>
    <t>时间</t>
    <phoneticPr fontId="10" type="noConversion"/>
  </si>
  <si>
    <t>客户签名</t>
    <phoneticPr fontId="10" type="noConversion"/>
  </si>
  <si>
    <t>个</t>
    <phoneticPr fontId="10" type="noConversion"/>
  </si>
  <si>
    <t>粉盒</t>
    <phoneticPr fontId="10" type="noConversion"/>
  </si>
  <si>
    <t>主板维修</t>
    <phoneticPr fontId="10" type="noConversion"/>
  </si>
  <si>
    <t>海康威视高清摄像头</t>
    <phoneticPr fontId="10" type="noConversion"/>
  </si>
  <si>
    <t>台</t>
    <phoneticPr fontId="10" type="noConversion"/>
  </si>
  <si>
    <t>A4纸</t>
    <phoneticPr fontId="10" type="noConversion"/>
  </si>
  <si>
    <t>箱</t>
    <phoneticPr fontId="10" type="noConversion"/>
  </si>
  <si>
    <t>打印机维修</t>
    <phoneticPr fontId="10" type="noConversion"/>
  </si>
  <si>
    <t>台</t>
    <phoneticPr fontId="10" type="noConversion"/>
  </si>
  <si>
    <t>网络及电脑上门维修</t>
    <phoneticPr fontId="10" type="noConversion"/>
  </si>
  <si>
    <t>次</t>
    <phoneticPr fontId="10" type="noConversion"/>
  </si>
  <si>
    <t>购买单位：七家村小学</t>
    <phoneticPr fontId="10" type="noConversion"/>
  </si>
  <si>
    <t>七家村小学监控、网络、电脑维修、耗材及办公用品明细</t>
    <phoneticPr fontId="10" type="noConversion"/>
  </si>
  <si>
    <r>
      <t>单据日期：2024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15</t>
    </r>
    <r>
      <rPr>
        <sz val="11"/>
        <color theme="1"/>
        <rFont val="宋体"/>
        <charset val="134"/>
        <scheme val="minor"/>
      </rPr>
      <t>日</t>
    </r>
    <phoneticPr fontId="10" type="noConversion"/>
  </si>
  <si>
    <t>打印机</t>
    <phoneticPr fontId="10" type="noConversion"/>
  </si>
  <si>
    <t>路由器</t>
    <phoneticPr fontId="10" type="noConversion"/>
  </si>
  <si>
    <t>话筒</t>
    <phoneticPr fontId="10" type="noConversion"/>
  </si>
  <si>
    <t>电风扇</t>
    <phoneticPr fontId="10" type="noConversion"/>
  </si>
  <si>
    <t>扫把</t>
    <phoneticPr fontId="10" type="noConversion"/>
  </si>
  <si>
    <t>把</t>
    <phoneticPr fontId="10" type="noConversion"/>
  </si>
  <si>
    <t>垃圾桶</t>
    <phoneticPr fontId="10" type="noConversion"/>
  </si>
  <si>
    <t>粉笔</t>
    <phoneticPr fontId="10" type="noConversion"/>
  </si>
  <si>
    <t>盒</t>
    <phoneticPr fontId="10" type="noConversion"/>
  </si>
  <si>
    <t>拖把</t>
    <phoneticPr fontId="10" type="noConversion"/>
  </si>
  <si>
    <t>笔</t>
    <phoneticPr fontId="10" type="noConversion"/>
  </si>
  <si>
    <t>黑板刷</t>
    <phoneticPr fontId="10" type="noConversion"/>
  </si>
  <si>
    <t>防疫物资</t>
    <phoneticPr fontId="10" type="noConversion"/>
  </si>
  <si>
    <t>批</t>
    <phoneticPr fontId="10" type="noConversion"/>
  </si>
  <si>
    <t>网线</t>
    <phoneticPr fontId="10" type="noConversion"/>
  </si>
  <si>
    <t>米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</si>
</sst>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6" fillId="0" borderId="0"/>
  </cellStyleXfs>
  <cellXfs count="3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3">
    <cellStyle name="0,0_x000d__x000a_NA_x000d__x000a_" xfId="1"/>
    <cellStyle name="常规" xfId="0" builtinId="0"/>
    <cellStyle name="样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5"/>
  <sheetViews>
    <sheetView tabSelected="1" workbookViewId="0">
      <selection activeCell="C10" sqref="C10"/>
    </sheetView>
  </sheetViews>
  <sheetFormatPr defaultColWidth="9" defaultRowHeight="18.75" x14ac:dyDescent="0.15"/>
  <cols>
    <col min="1" max="1" width="4.625" style="4" customWidth="1"/>
    <col min="2" max="2" width="6" style="4" customWidth="1"/>
    <col min="3" max="3" width="20.75" style="5" customWidth="1"/>
    <col min="4" max="4" width="5.625" style="6" customWidth="1"/>
    <col min="5" max="5" width="8" style="5" customWidth="1"/>
    <col min="6" max="6" width="6.875" style="4" customWidth="1"/>
    <col min="7" max="7" width="10.5" style="4" customWidth="1"/>
    <col min="8" max="8" width="9.125" style="4" customWidth="1"/>
    <col min="9" max="9" width="10.75" style="4" customWidth="1"/>
    <col min="10" max="16384" width="9" style="4"/>
  </cols>
  <sheetData>
    <row r="1" spans="1:16383" ht="35.1" customHeight="1" x14ac:dyDescent="0.15">
      <c r="A1" s="26" t="s">
        <v>28</v>
      </c>
      <c r="B1" s="27"/>
      <c r="C1" s="27"/>
      <c r="D1" s="27"/>
      <c r="E1" s="27"/>
      <c r="F1" s="27"/>
      <c r="G1" s="27"/>
      <c r="H1" s="27"/>
      <c r="I1" s="27"/>
    </row>
    <row r="2" spans="1:16383" s="1" customFormat="1" ht="21.95" customHeight="1" x14ac:dyDescent="0.15">
      <c r="A2" s="25" t="s">
        <v>29</v>
      </c>
      <c r="B2" s="15"/>
      <c r="C2" s="7"/>
      <c r="D2" s="8"/>
      <c r="E2" s="7"/>
      <c r="G2" s="28"/>
      <c r="H2" s="29"/>
      <c r="I2" s="30"/>
    </row>
    <row r="3" spans="1:16383" s="2" customFormat="1" ht="21.95" customHeight="1" x14ac:dyDescent="0.15">
      <c r="A3" s="25" t="s">
        <v>27</v>
      </c>
      <c r="B3" s="1"/>
      <c r="C3" s="7"/>
      <c r="D3" s="8"/>
      <c r="E3" s="7"/>
      <c r="F3" s="1"/>
      <c r="G3" s="1"/>
      <c r="H3" s="1"/>
      <c r="I3" s="1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 s="3" customFormat="1" ht="15.95" customHeight="1" x14ac:dyDescent="0.15">
      <c r="A4" s="9" t="s">
        <v>1</v>
      </c>
      <c r="B4" s="18" t="s">
        <v>14</v>
      </c>
      <c r="C4" s="16" t="s">
        <v>2</v>
      </c>
      <c r="D4" s="10" t="s">
        <v>3</v>
      </c>
      <c r="E4" s="16" t="s">
        <v>4</v>
      </c>
      <c r="F4" s="16" t="s">
        <v>5</v>
      </c>
      <c r="G4" s="16" t="s">
        <v>6</v>
      </c>
      <c r="H4" s="19" t="s">
        <v>15</v>
      </c>
      <c r="I4" s="16" t="s">
        <v>7</v>
      </c>
    </row>
    <row r="5" spans="1:16383" s="3" customFormat="1" ht="15.95" customHeight="1" x14ac:dyDescent="0.15">
      <c r="A5" s="16">
        <v>1</v>
      </c>
      <c r="B5" s="16"/>
      <c r="C5" s="17" t="s">
        <v>17</v>
      </c>
      <c r="D5" s="11">
        <v>3</v>
      </c>
      <c r="E5" s="9" t="s">
        <v>12</v>
      </c>
      <c r="F5" s="16">
        <v>260</v>
      </c>
      <c r="G5" s="16">
        <f t="shared" ref="G5:G13" si="0">F5*D5</f>
        <v>780</v>
      </c>
      <c r="H5" s="16"/>
      <c r="I5" s="16"/>
    </row>
    <row r="6" spans="1:16383" s="3" customFormat="1" ht="15.95" customHeight="1" x14ac:dyDescent="0.15">
      <c r="A6" s="16">
        <v>2</v>
      </c>
      <c r="B6" s="16"/>
      <c r="C6" s="17" t="s">
        <v>18</v>
      </c>
      <c r="D6" s="11">
        <v>1</v>
      </c>
      <c r="E6" s="18" t="s">
        <v>9</v>
      </c>
      <c r="F6" s="16">
        <v>280</v>
      </c>
      <c r="G6" s="16">
        <f t="shared" si="0"/>
        <v>280</v>
      </c>
      <c r="H6" s="16"/>
      <c r="I6" s="16"/>
    </row>
    <row r="7" spans="1:16383" s="3" customFormat="1" ht="15.95" customHeight="1" x14ac:dyDescent="0.15">
      <c r="A7" s="16">
        <v>3</v>
      </c>
      <c r="B7" s="16"/>
      <c r="C7" s="17" t="s">
        <v>30</v>
      </c>
      <c r="D7" s="11">
        <v>1</v>
      </c>
      <c r="E7" s="18" t="s">
        <v>20</v>
      </c>
      <c r="F7" s="16">
        <v>1580</v>
      </c>
      <c r="G7" s="16">
        <f t="shared" si="0"/>
        <v>1580</v>
      </c>
      <c r="H7" s="16"/>
      <c r="I7" s="16"/>
    </row>
    <row r="8" spans="1:16383" s="3" customFormat="1" ht="15.95" customHeight="1" x14ac:dyDescent="0.15">
      <c r="A8" s="16">
        <v>4</v>
      </c>
      <c r="B8" s="16"/>
      <c r="C8" s="11" t="s">
        <v>10</v>
      </c>
      <c r="D8" s="11">
        <v>1</v>
      </c>
      <c r="E8" s="24" t="s">
        <v>11</v>
      </c>
      <c r="F8" s="24">
        <v>280</v>
      </c>
      <c r="G8" s="16">
        <f t="shared" si="0"/>
        <v>280</v>
      </c>
      <c r="H8" s="16"/>
      <c r="I8" s="16"/>
    </row>
    <row r="9" spans="1:16383" s="3" customFormat="1" ht="15.95" customHeight="1" x14ac:dyDescent="0.15">
      <c r="A9" s="16">
        <v>5</v>
      </c>
      <c r="B9" s="16"/>
      <c r="C9" s="17" t="s">
        <v>19</v>
      </c>
      <c r="D9" s="11">
        <v>2</v>
      </c>
      <c r="E9" s="18" t="s">
        <v>16</v>
      </c>
      <c r="F9" s="24">
        <v>380</v>
      </c>
      <c r="G9" s="16">
        <f t="shared" si="0"/>
        <v>760</v>
      </c>
      <c r="H9" s="16"/>
      <c r="I9" s="16"/>
    </row>
    <row r="10" spans="1:16383" s="3" customFormat="1" ht="15.95" customHeight="1" x14ac:dyDescent="0.15">
      <c r="A10" s="16">
        <v>6</v>
      </c>
      <c r="B10" s="16"/>
      <c r="C10" s="17" t="s">
        <v>44</v>
      </c>
      <c r="D10" s="11">
        <v>200</v>
      </c>
      <c r="E10" s="18" t="s">
        <v>45</v>
      </c>
      <c r="F10" s="24">
        <v>2</v>
      </c>
      <c r="G10" s="16">
        <f t="shared" si="0"/>
        <v>400</v>
      </c>
      <c r="H10" s="16"/>
      <c r="I10" s="16"/>
    </row>
    <row r="11" spans="1:16383" s="3" customFormat="1" ht="15.95" customHeight="1" x14ac:dyDescent="0.15">
      <c r="A11" s="16">
        <v>7</v>
      </c>
      <c r="B11" s="16"/>
      <c r="C11" s="17" t="s">
        <v>31</v>
      </c>
      <c r="D11" s="11">
        <v>1</v>
      </c>
      <c r="E11" s="18" t="s">
        <v>12</v>
      </c>
      <c r="F11" s="24">
        <v>180</v>
      </c>
      <c r="G11" s="16">
        <f t="shared" si="0"/>
        <v>180</v>
      </c>
      <c r="H11" s="16"/>
      <c r="I11" s="16"/>
    </row>
    <row r="12" spans="1:16383" s="3" customFormat="1" ht="15.95" customHeight="1" x14ac:dyDescent="0.15">
      <c r="A12" s="16">
        <v>8</v>
      </c>
      <c r="B12" s="16"/>
      <c r="C12" s="17" t="s">
        <v>32</v>
      </c>
      <c r="D12" s="11">
        <v>2</v>
      </c>
      <c r="E12" s="18" t="s">
        <v>11</v>
      </c>
      <c r="F12" s="24">
        <v>350</v>
      </c>
      <c r="G12" s="16">
        <f t="shared" si="0"/>
        <v>700</v>
      </c>
      <c r="H12" s="16"/>
      <c r="I12" s="16"/>
    </row>
    <row r="13" spans="1:16383" s="3" customFormat="1" ht="15.95" customHeight="1" x14ac:dyDescent="0.15">
      <c r="A13" s="16">
        <v>9</v>
      </c>
      <c r="B13" s="16"/>
      <c r="C13" s="17" t="s">
        <v>33</v>
      </c>
      <c r="D13" s="11">
        <v>3</v>
      </c>
      <c r="E13" s="18" t="s">
        <v>20</v>
      </c>
      <c r="F13" s="24">
        <v>220</v>
      </c>
      <c r="G13" s="16">
        <f t="shared" si="0"/>
        <v>660</v>
      </c>
      <c r="H13" s="16"/>
      <c r="I13" s="16"/>
    </row>
    <row r="14" spans="1:16383" s="3" customFormat="1" ht="15.95" customHeight="1" x14ac:dyDescent="0.15">
      <c r="A14" s="16">
        <v>10</v>
      </c>
      <c r="B14" s="16"/>
      <c r="C14" s="17" t="s">
        <v>34</v>
      </c>
      <c r="D14" s="11">
        <v>10</v>
      </c>
      <c r="E14" s="18" t="s">
        <v>35</v>
      </c>
      <c r="F14" s="24">
        <v>15</v>
      </c>
      <c r="G14" s="16">
        <f>D14*F14</f>
        <v>150</v>
      </c>
      <c r="H14" s="16"/>
      <c r="I14" s="16"/>
    </row>
    <row r="15" spans="1:16383" s="3" customFormat="1" ht="15.95" customHeight="1" x14ac:dyDescent="0.15">
      <c r="A15" s="16">
        <v>11</v>
      </c>
      <c r="B15" s="16"/>
      <c r="C15" s="17" t="s">
        <v>36</v>
      </c>
      <c r="D15" s="11">
        <v>10</v>
      </c>
      <c r="E15" s="18" t="s">
        <v>12</v>
      </c>
      <c r="F15" s="24">
        <v>25</v>
      </c>
      <c r="G15" s="16">
        <f>D15*F15</f>
        <v>250</v>
      </c>
      <c r="H15" s="16"/>
      <c r="I15" s="16"/>
    </row>
    <row r="16" spans="1:16383" s="3" customFormat="1" ht="15.95" customHeight="1" x14ac:dyDescent="0.15">
      <c r="A16" s="16">
        <v>12</v>
      </c>
      <c r="B16" s="16"/>
      <c r="C16" s="17" t="s">
        <v>37</v>
      </c>
      <c r="D16" s="11">
        <v>50</v>
      </c>
      <c r="E16" s="18" t="s">
        <v>38</v>
      </c>
      <c r="F16" s="24">
        <v>8</v>
      </c>
      <c r="G16" s="16">
        <f t="shared" ref="G16:G23" si="1">D16*F16</f>
        <v>400</v>
      </c>
      <c r="H16" s="16"/>
      <c r="I16" s="16"/>
    </row>
    <row r="17" spans="1:9" s="3" customFormat="1" ht="15.95" customHeight="1" x14ac:dyDescent="0.15">
      <c r="A17" s="16">
        <v>13</v>
      </c>
      <c r="B17" s="16"/>
      <c r="C17" s="17" t="s">
        <v>39</v>
      </c>
      <c r="D17" s="11">
        <v>10</v>
      </c>
      <c r="E17" s="18" t="s">
        <v>35</v>
      </c>
      <c r="F17" s="24">
        <v>15</v>
      </c>
      <c r="G17" s="16">
        <f t="shared" si="1"/>
        <v>150</v>
      </c>
      <c r="H17" s="16"/>
      <c r="I17" s="16"/>
    </row>
    <row r="18" spans="1:9" s="3" customFormat="1" ht="15.95" customHeight="1" x14ac:dyDescent="0.15">
      <c r="A18" s="16">
        <v>14</v>
      </c>
      <c r="B18" s="16"/>
      <c r="C18" s="17" t="s">
        <v>40</v>
      </c>
      <c r="D18" s="11">
        <v>10</v>
      </c>
      <c r="E18" s="18" t="s">
        <v>38</v>
      </c>
      <c r="F18" s="24">
        <v>15</v>
      </c>
      <c r="G18" s="16">
        <f t="shared" si="1"/>
        <v>150</v>
      </c>
      <c r="H18" s="16"/>
      <c r="I18" s="16"/>
    </row>
    <row r="19" spans="1:9" s="3" customFormat="1" ht="15.95" customHeight="1" x14ac:dyDescent="0.15">
      <c r="A19" s="16">
        <v>15</v>
      </c>
      <c r="B19" s="16"/>
      <c r="C19" s="17" t="s">
        <v>41</v>
      </c>
      <c r="D19" s="11">
        <v>10</v>
      </c>
      <c r="E19" s="18" t="s">
        <v>12</v>
      </c>
      <c r="F19" s="24">
        <v>8</v>
      </c>
      <c r="G19" s="16">
        <f t="shared" si="1"/>
        <v>80</v>
      </c>
      <c r="H19" s="16"/>
      <c r="I19" s="16"/>
    </row>
    <row r="20" spans="1:9" s="3" customFormat="1" ht="15.95" customHeight="1" x14ac:dyDescent="0.15">
      <c r="A20" s="16">
        <v>16</v>
      </c>
      <c r="B20" s="16"/>
      <c r="C20" s="17" t="s">
        <v>21</v>
      </c>
      <c r="D20" s="11">
        <v>4</v>
      </c>
      <c r="E20" s="18" t="s">
        <v>22</v>
      </c>
      <c r="F20" s="24">
        <v>240</v>
      </c>
      <c r="G20" s="16">
        <f t="shared" si="1"/>
        <v>960</v>
      </c>
      <c r="H20" s="16"/>
      <c r="I20" s="16"/>
    </row>
    <row r="21" spans="1:9" s="3" customFormat="1" ht="15.95" customHeight="1" x14ac:dyDescent="0.15">
      <c r="A21" s="16">
        <v>17</v>
      </c>
      <c r="B21" s="16"/>
      <c r="C21" s="17" t="s">
        <v>42</v>
      </c>
      <c r="D21" s="11">
        <v>1</v>
      </c>
      <c r="E21" s="18" t="s">
        <v>43</v>
      </c>
      <c r="F21" s="24">
        <v>1000</v>
      </c>
      <c r="G21" s="16">
        <f t="shared" si="1"/>
        <v>1000</v>
      </c>
      <c r="H21" s="16"/>
      <c r="I21" s="16"/>
    </row>
    <row r="22" spans="1:9" s="3" customFormat="1" ht="15.95" customHeight="1" x14ac:dyDescent="0.15">
      <c r="A22" s="16">
        <v>18</v>
      </c>
      <c r="B22" s="16"/>
      <c r="C22" s="17" t="s">
        <v>23</v>
      </c>
      <c r="D22" s="11">
        <v>1</v>
      </c>
      <c r="E22" s="18" t="s">
        <v>24</v>
      </c>
      <c r="F22" s="24">
        <v>350</v>
      </c>
      <c r="G22" s="16">
        <f t="shared" si="1"/>
        <v>350</v>
      </c>
      <c r="H22" s="16"/>
      <c r="I22" s="16"/>
    </row>
    <row r="23" spans="1:9" s="3" customFormat="1" ht="15.95" customHeight="1" x14ac:dyDescent="0.15">
      <c r="A23" s="16">
        <v>19</v>
      </c>
      <c r="B23" s="16"/>
      <c r="C23" s="17" t="s">
        <v>25</v>
      </c>
      <c r="D23" s="11">
        <v>2</v>
      </c>
      <c r="E23" s="18" t="s">
        <v>26</v>
      </c>
      <c r="F23" s="24">
        <v>300</v>
      </c>
      <c r="G23" s="16">
        <f t="shared" si="1"/>
        <v>600</v>
      </c>
      <c r="H23" s="16"/>
      <c r="I23" s="16"/>
    </row>
    <row r="24" spans="1:9" ht="21" customHeight="1" x14ac:dyDescent="0.15">
      <c r="A24" s="20" t="s">
        <v>8</v>
      </c>
      <c r="B24" s="20"/>
      <c r="C24" s="21"/>
      <c r="D24" s="22"/>
      <c r="E24" s="9"/>
      <c r="F24" s="20"/>
      <c r="G24" s="20">
        <f>SUM(G5:G23)</f>
        <v>9710</v>
      </c>
      <c r="H24" s="20"/>
      <c r="I24" s="23"/>
    </row>
    <row r="25" spans="1:9" ht="36.950000000000003" customHeight="1" x14ac:dyDescent="0.15">
      <c r="A25" s="12" t="s">
        <v>13</v>
      </c>
      <c r="B25" s="12"/>
      <c r="C25" s="13"/>
      <c r="D25" s="14"/>
      <c r="E25" s="13"/>
      <c r="F25" s="12"/>
      <c r="G25" s="12"/>
      <c r="H25" s="12"/>
      <c r="I25" s="12"/>
    </row>
  </sheetData>
  <mergeCells count="2">
    <mergeCell ref="A1:I1"/>
    <mergeCell ref="G2:I2"/>
  </mergeCells>
  <phoneticPr fontId="10" type="noConversion"/>
  <pageMargins left="0.55486111111111103" right="0.78680555555555598" top="0.60624999999999996" bottom="1.52777777777778E-2" header="0.51180555555555596" footer="0.51180555555555596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Administrator</cp:lastModifiedBy>
  <cp:lastPrinted>2024-01-17T05:29:15Z</cp:lastPrinted>
  <dcterms:created xsi:type="dcterms:W3CDTF">2017-10-18T08:35:00Z</dcterms:created>
  <dcterms:modified xsi:type="dcterms:W3CDTF">2024-04-15T08:20:29Z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