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评标情况一览表（公示）" sheetId="1" r:id="rId1"/>
  </sheets>
  <externalReferences>
    <externalReference r:id="rId2"/>
  </externalReferences>
  <definedNames>
    <definedName name="_00_清单编制单位">#REF!</definedName>
    <definedName name="_xlnm._FilterDatabase" localSheetId="0" hidden="1">'评标情况一览表（公示）'!$A$4:$R$9</definedName>
    <definedName name="_xlnm.Print_Titles" localSheetId="0">'评标情况一览表（公示）'!$3:$4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<sst xmlns="http://schemas.openxmlformats.org/spreadsheetml/2006/main" count="26" uniqueCount="19">
  <si>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评标情况一览表</t>
  </si>
  <si>
    <t>项目名称：安徽国风新材年产2亿平米新型显示用光学级聚酯离保基膜及年产6亿平米MLCC用光学级聚酯基膜项目配套钢材、管件及阀门采购
项目编号：2025BFFWZ00190</t>
  </si>
  <si>
    <t>序号</t>
  </si>
  <si>
    <t>投标人名称</t>
  </si>
  <si>
    <t>投标报价（元）</t>
  </si>
  <si>
    <t>商务及技术文件初步评审
（通过/不通过）</t>
  </si>
  <si>
    <t>技术文件详细评审（得分）</t>
  </si>
  <si>
    <t>商务文件详细评审（得分）</t>
  </si>
  <si>
    <t>报价文件初步评审
（通过/不通过）</t>
  </si>
  <si>
    <t>报价文件详细评审
（得分）</t>
  </si>
  <si>
    <t>综合得分</t>
  </si>
  <si>
    <t>备注</t>
  </si>
  <si>
    <t>合肥恒诺机电设备有限公司</t>
  </si>
  <si>
    <t>通过</t>
  </si>
  <si>
    <t>江苏比高机电设备有限公司</t>
  </si>
  <si>
    <t>合肥海路贸易有限公司</t>
  </si>
  <si>
    <t>中标候选人</t>
  </si>
  <si>
    <t>安徽商之信国际贸易有限公司</t>
  </si>
  <si>
    <r>
      <rPr>
        <sz val="10"/>
        <color theme="1"/>
        <rFont val="宋体"/>
        <charset val="134"/>
        <scheme val="minor"/>
      </rPr>
      <t>本项目在投标截止时间后系统成功接收投标文件的投标人总数为</t>
    </r>
    <r>
      <rPr>
        <u/>
        <sz val="10"/>
        <color theme="1"/>
        <rFont val="宋体"/>
        <charset val="134"/>
        <scheme val="minor"/>
      </rPr>
      <t xml:space="preserve"> 4</t>
    </r>
    <r>
      <rPr>
        <sz val="10"/>
        <color theme="1"/>
        <rFont val="宋体"/>
        <charset val="134"/>
        <scheme val="minor"/>
      </rPr>
      <t>，评标基准价为</t>
    </r>
    <r>
      <rPr>
        <u/>
        <sz val="10"/>
        <color theme="1"/>
        <rFont val="宋体"/>
        <charset val="134"/>
        <scheme val="minor"/>
      </rPr>
      <t xml:space="preserve"> 6181780元  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</si>
</sst>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76" fontId="7" fillId="0" borderId="3" xfId="49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2025-00190(2025.2.18&#38750;&#30072;&#65289;\&#35780;&#26631;&#25253;&#21578;&#38468;&#2021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夏则元"/>
      <sheetName val="张宁"/>
      <sheetName val="胡忆洛"/>
      <sheetName val="丁涛"/>
      <sheetName val="常征"/>
      <sheetName val="第（1）目 "/>
      <sheetName val="第（2）目"/>
      <sheetName val="详细评审汇总表"/>
      <sheetName val="价格分"/>
      <sheetName val="评标情况一览表（公示）"/>
      <sheetName val="中标候选人信息表（公示）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120" zoomScaleNormal="120" workbookViewId="0">
      <selection activeCell="J7" sqref="J7"/>
    </sheetView>
  </sheetViews>
  <sheetFormatPr defaultColWidth="9" defaultRowHeight="13.5"/>
  <cols>
    <col min="1" max="1" width="4" style="3" customWidth="1"/>
    <col min="2" max="2" width="47.5" style="3" customWidth="1"/>
    <col min="3" max="3" width="13.5" style="3" customWidth="1"/>
    <col min="4" max="4" width="10.75" style="3" customWidth="1"/>
    <col min="5" max="5" width="9.75" style="3" customWidth="1"/>
    <col min="6" max="6" width="8.625" style="3" customWidth="1"/>
    <col min="7" max="7" width="9.75" style="3" customWidth="1"/>
    <col min="8" max="8" width="8.625" style="3" customWidth="1"/>
    <col min="9" max="9" width="10.75" style="3" customWidth="1"/>
    <col min="10" max="10" width="8.625" style="3" customWidth="1"/>
    <col min="11" max="16384" width="9" style="3"/>
  </cols>
  <sheetData>
    <row r="1" ht="38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6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6" t="s">
        <v>11</v>
      </c>
    </row>
    <row r="4" s="2" customFormat="1" ht="33" customHeight="1" spans="1:10">
      <c r="A4" s="9"/>
      <c r="B4" s="9"/>
      <c r="C4" s="9"/>
      <c r="D4" s="9"/>
      <c r="E4" s="7"/>
      <c r="F4" s="10"/>
      <c r="G4" s="10"/>
      <c r="H4" s="10"/>
      <c r="I4" s="10"/>
      <c r="J4" s="9"/>
    </row>
    <row r="5" ht="18" customHeight="1" spans="1:10">
      <c r="A5" s="11">
        <v>1</v>
      </c>
      <c r="B5" s="12" t="s">
        <v>12</v>
      </c>
      <c r="C5" s="13">
        <v>6502626.88</v>
      </c>
      <c r="D5" s="14" t="s">
        <v>13</v>
      </c>
      <c r="E5" s="15">
        <v>5.98</v>
      </c>
      <c r="F5" s="15">
        <v>0</v>
      </c>
      <c r="G5" s="14" t="s">
        <v>13</v>
      </c>
      <c r="H5" s="15">
        <v>85.5592993827135</v>
      </c>
      <c r="I5" s="15">
        <f t="shared" ref="I5:I8" si="0">SUM(E5,F5,H5)</f>
        <v>91.5392993827135</v>
      </c>
      <c r="J5" s="17"/>
    </row>
    <row r="6" ht="18" customHeight="1" spans="1:10">
      <c r="A6" s="11">
        <v>2</v>
      </c>
      <c r="B6" s="12" t="s">
        <v>14</v>
      </c>
      <c r="C6" s="13">
        <v>6413493.2</v>
      </c>
      <c r="D6" s="14" t="s">
        <v>13</v>
      </c>
      <c r="E6" s="15">
        <v>6.2</v>
      </c>
      <c r="F6" s="15">
        <v>2</v>
      </c>
      <c r="G6" s="14" t="s">
        <v>13</v>
      </c>
      <c r="H6" s="15">
        <v>86.7483885380903</v>
      </c>
      <c r="I6" s="15">
        <f t="shared" si="0"/>
        <v>94.9483885380903</v>
      </c>
      <c r="J6" s="17"/>
    </row>
    <row r="7" ht="31" customHeight="1" spans="1:10">
      <c r="A7" s="11">
        <v>3</v>
      </c>
      <c r="B7" s="12" t="s">
        <v>15</v>
      </c>
      <c r="C7" s="13">
        <v>6181780</v>
      </c>
      <c r="D7" s="14" t="s">
        <v>13</v>
      </c>
      <c r="E7" s="15">
        <v>6.1</v>
      </c>
      <c r="F7" s="15">
        <v>2</v>
      </c>
      <c r="G7" s="14" t="s">
        <v>13</v>
      </c>
      <c r="H7" s="15">
        <v>90</v>
      </c>
      <c r="I7" s="15">
        <f t="shared" si="0"/>
        <v>98.1</v>
      </c>
      <c r="J7" s="17" t="s">
        <v>16</v>
      </c>
    </row>
    <row r="8" ht="21" customHeight="1" spans="1:10">
      <c r="A8" s="11">
        <v>4</v>
      </c>
      <c r="B8" s="12" t="s">
        <v>17</v>
      </c>
      <c r="C8" s="13">
        <v>6299772.1</v>
      </c>
      <c r="D8" s="14" t="s">
        <v>13</v>
      </c>
      <c r="E8" s="15">
        <v>6.16</v>
      </c>
      <c r="F8" s="15">
        <v>2</v>
      </c>
      <c r="G8" s="14" t="s">
        <v>13</v>
      </c>
      <c r="H8" s="15">
        <v>88.3143375932599</v>
      </c>
      <c r="I8" s="15">
        <f t="shared" si="0"/>
        <v>96.4743375932599</v>
      </c>
      <c r="J8" s="17"/>
    </row>
    <row r="9" ht="27" customHeight="1" spans="1:10">
      <c r="A9" s="16" t="s">
        <v>18</v>
      </c>
      <c r="B9" s="16"/>
      <c r="C9" s="16"/>
      <c r="D9" s="16"/>
      <c r="E9" s="16"/>
      <c r="F9" s="16"/>
      <c r="G9" s="16"/>
      <c r="H9" s="16"/>
      <c r="I9" s="16"/>
      <c r="J9" s="16"/>
    </row>
  </sheetData>
  <mergeCells count="13">
    <mergeCell ref="A1:J1"/>
    <mergeCell ref="A2:J2"/>
    <mergeCell ref="A9:J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评标情况一览表（公示）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明成二十三年</dc:creator>
  <cp:lastModifiedBy>明成二十三年</cp:lastModifiedBy>
  <dcterms:created xsi:type="dcterms:W3CDTF">2025-02-18T06:10:47Z</dcterms:created>
  <dcterms:modified xsi:type="dcterms:W3CDTF">2025-02-18T06:10:58Z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78A79FCD12AD41B19A107392C23C6679_11</vt:lpwstr>
  </property>
  <property fmtid="{D5CDD505-2E9C-101B-9397-08002B2CF9AE}" pid="3" name="KSOProductBuildVer">
    <vt:lpwstr>2052-12.1.0.16729</vt:lpwstr>
  </property>
</Properties>
</file>