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<sst xmlns="http://schemas.openxmlformats.org/spreadsheetml/2006/main" count="75" uniqueCount="47">
  <si>
    <t>附件如下：</t>
  </si>
  <si>
    <t>沁宜销售清单</t>
  </si>
  <si>
    <t>商品名称</t>
  </si>
  <si>
    <t>品牌</t>
  </si>
  <si>
    <t>商品编码</t>
  </si>
  <si>
    <t>规格</t>
  </si>
  <si>
    <t>单位</t>
  </si>
  <si>
    <t>数量</t>
  </si>
  <si>
    <t>单价</t>
  </si>
  <si>
    <t>总金额</t>
  </si>
  <si>
    <t>采购单位</t>
  </si>
  <si>
    <t>课题组</t>
  </si>
  <si>
    <t>Thermo Fisher FastDigest BpiI（IIs 级）</t>
  </si>
  <si>
    <t>Thermo Fisher</t>
  </si>
  <si>
    <t>FD1014</t>
  </si>
  <si>
    <t>20 reactions</t>
  </si>
  <si>
    <t>盒</t>
  </si>
  <si>
    <t>湖南农业大学</t>
  </si>
  <si>
    <t>李鹏</t>
  </si>
  <si>
    <t>碧云天 Annealing Buffer for DNA Oligos (5X)</t>
  </si>
  <si>
    <t>碧云天</t>
  </si>
  <si>
    <t>D0251</t>
  </si>
  <si>
    <t>1ml</t>
  </si>
  <si>
    <t>支</t>
  </si>
  <si>
    <t>Youbio   pCDH-CMV-MCS-EF1-copGFP</t>
  </si>
  <si>
    <t>Youbio</t>
  </si>
  <si>
    <t>VT1479</t>
  </si>
  <si>
    <t>2ug</t>
  </si>
  <si>
    <t>个</t>
  </si>
  <si>
    <t>全式金 Trans15K DNA Marker</t>
  </si>
  <si>
    <t>全式金</t>
  </si>
  <si>
    <t>BM161-01</t>
  </si>
  <si>
    <t>500 µl</t>
  </si>
  <si>
    <t>唯地 TOP10感受态细胞</t>
  </si>
  <si>
    <t>唯地</t>
  </si>
  <si>
    <t>DL1010S</t>
  </si>
  <si>
    <t>20支/包</t>
  </si>
  <si>
    <t>包</t>
  </si>
  <si>
    <t>Thermo Fisher  T4 DNA Ligase (5 U/µL)</t>
  </si>
  <si>
    <t>EL0014</t>
  </si>
  <si>
    <t>200 units</t>
  </si>
  <si>
    <t>Thermo Fisher FastDigest BamHI</t>
  </si>
  <si>
    <t>FD0054</t>
  </si>
  <si>
    <t>800 reactions</t>
  </si>
  <si>
    <t>Thermo Fisher FastDigest EcoRI</t>
  </si>
  <si>
    <t>FD0274</t>
  </si>
  <si>
    <t>800T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</si>
</sst>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;[Red]\¥\-#,##0.00"/>
    <numFmt numFmtId="177" formatCode="\¥#,##0.00_);[Red]\(\¥#,##0.00\)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numFmt numFmtId="178" formatCode=";;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H22" sqref="H22"/>
    </sheetView>
  </sheetViews>
  <sheetFormatPr defaultColWidth="9" defaultRowHeight="13.5"/>
  <cols>
    <col min="1" max="1" width="53.875" style="2" customWidth="1"/>
    <col min="2" max="2" width="13.125" style="2" customWidth="1"/>
    <col min="3" max="3" width="15.75" style="2" customWidth="1"/>
    <col min="4" max="4" width="22" style="2" customWidth="1"/>
    <col min="5" max="6" width="4.875" style="2" customWidth="1"/>
    <col min="7" max="7" width="10.125" style="2" customWidth="1"/>
    <col min="8" max="8" width="11.5" style="2" customWidth="1"/>
    <col min="9" max="10" width="11.25" style="2" customWidth="1"/>
    <col min="11" max="16384" width="9" style="2"/>
  </cols>
  <sheetData>
    <row r="1" spans="1:1">
      <c r="A1" s="2" t="s">
        <v>0</v>
      </c>
    </row>
    <row r="2" s="1" customFormat="1" ht="12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2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10" t="s">
        <v>10</v>
      </c>
      <c r="J3" s="4" t="s">
        <v>11</v>
      </c>
    </row>
    <row r="4" spans="1:13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7">
        <v>3</v>
      </c>
      <c r="G4" s="8">
        <v>463</v>
      </c>
      <c r="H4" s="9">
        <f>F4*G4</f>
        <v>1389</v>
      </c>
      <c r="I4" s="11" t="s">
        <v>17</v>
      </c>
      <c r="J4" s="11" t="s">
        <v>18</v>
      </c>
      <c r="L4" s="11"/>
      <c r="M4" s="11"/>
    </row>
    <row r="5" spans="1:13">
      <c r="A5" s="6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7">
        <v>1</v>
      </c>
      <c r="G5" s="8">
        <v>89</v>
      </c>
      <c r="H5" s="9">
        <f t="shared" ref="H5:H12" si="0">F5*G5</f>
        <v>89</v>
      </c>
      <c r="I5" s="11" t="s">
        <v>17</v>
      </c>
      <c r="J5" s="11" t="s">
        <v>18</v>
      </c>
      <c r="L5" s="11"/>
      <c r="M5" s="11"/>
    </row>
    <row r="6" spans="1:13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7">
        <v>1</v>
      </c>
      <c r="G6" s="8">
        <v>399</v>
      </c>
      <c r="H6" s="9">
        <f t="shared" si="0"/>
        <v>399</v>
      </c>
      <c r="I6" s="11" t="s">
        <v>17</v>
      </c>
      <c r="J6" s="11" t="s">
        <v>18</v>
      </c>
      <c r="L6" s="11"/>
      <c r="M6" s="11"/>
    </row>
    <row r="7" spans="1:13">
      <c r="A7" s="6" t="s">
        <v>29</v>
      </c>
      <c r="B7" s="6" t="s">
        <v>30</v>
      </c>
      <c r="C7" s="6" t="s">
        <v>31</v>
      </c>
      <c r="D7" s="6" t="s">
        <v>32</v>
      </c>
      <c r="E7" s="6" t="s">
        <v>23</v>
      </c>
      <c r="F7" s="7">
        <v>3</v>
      </c>
      <c r="G7" s="8">
        <v>80</v>
      </c>
      <c r="H7" s="9">
        <f t="shared" si="0"/>
        <v>240</v>
      </c>
      <c r="I7" s="11" t="s">
        <v>17</v>
      </c>
      <c r="J7" s="11" t="s">
        <v>18</v>
      </c>
      <c r="L7" s="11"/>
      <c r="M7" s="11"/>
    </row>
    <row r="8" spans="1:13">
      <c r="A8" s="6" t="s">
        <v>33</v>
      </c>
      <c r="B8" s="6" t="s">
        <v>34</v>
      </c>
      <c r="C8" s="6" t="s">
        <v>35</v>
      </c>
      <c r="D8" s="6" t="s">
        <v>36</v>
      </c>
      <c r="E8" s="6" t="s">
        <v>37</v>
      </c>
      <c r="F8" s="7">
        <v>3</v>
      </c>
      <c r="G8" s="8">
        <v>240</v>
      </c>
      <c r="H8" s="9">
        <f t="shared" si="0"/>
        <v>720</v>
      </c>
      <c r="I8" s="11" t="s">
        <v>17</v>
      </c>
      <c r="J8" s="11" t="s">
        <v>18</v>
      </c>
      <c r="L8" s="11"/>
      <c r="M8" s="11"/>
    </row>
    <row r="9" spans="1:13">
      <c r="A9" s="6" t="s">
        <v>38</v>
      </c>
      <c r="B9" s="6" t="s">
        <v>13</v>
      </c>
      <c r="C9" s="6" t="s">
        <v>39</v>
      </c>
      <c r="D9" s="6" t="s">
        <v>40</v>
      </c>
      <c r="E9" s="6" t="s">
        <v>16</v>
      </c>
      <c r="F9" s="7">
        <v>1</v>
      </c>
      <c r="G9" s="8">
        <v>249</v>
      </c>
      <c r="H9" s="9">
        <f t="shared" si="0"/>
        <v>249</v>
      </c>
      <c r="I9" s="11" t="s">
        <v>17</v>
      </c>
      <c r="J9" s="11" t="s">
        <v>18</v>
      </c>
      <c r="L9" s="11"/>
      <c r="M9" s="11"/>
    </row>
    <row r="10" spans="1:13">
      <c r="A10" s="6" t="s">
        <v>41</v>
      </c>
      <c r="B10" s="6" t="s">
        <v>13</v>
      </c>
      <c r="C10" s="6" t="s">
        <v>42</v>
      </c>
      <c r="D10" s="6" t="s">
        <v>43</v>
      </c>
      <c r="E10" s="6" t="s">
        <v>37</v>
      </c>
      <c r="F10" s="7">
        <v>1</v>
      </c>
      <c r="G10" s="8">
        <v>374</v>
      </c>
      <c r="H10" s="9">
        <f t="shared" si="0"/>
        <v>374</v>
      </c>
      <c r="I10" s="11" t="s">
        <v>17</v>
      </c>
      <c r="J10" s="11" t="s">
        <v>18</v>
      </c>
      <c r="L10" s="11"/>
      <c r="M10" s="11"/>
    </row>
    <row r="11" spans="1:13">
      <c r="A11" s="6" t="s">
        <v>44</v>
      </c>
      <c r="B11" s="6" t="s">
        <v>13</v>
      </c>
      <c r="C11" s="6" t="s">
        <v>45</v>
      </c>
      <c r="D11" s="6" t="s">
        <v>46</v>
      </c>
      <c r="E11" s="6" t="s">
        <v>16</v>
      </c>
      <c r="F11" s="7">
        <v>1</v>
      </c>
      <c r="G11" s="8">
        <v>275</v>
      </c>
      <c r="H11" s="9">
        <f t="shared" si="0"/>
        <v>275</v>
      </c>
      <c r="I11" s="11" t="s">
        <v>17</v>
      </c>
      <c r="J11" s="11" t="s">
        <v>18</v>
      </c>
      <c r="K11" s="11"/>
      <c r="L11" s="11"/>
      <c r="M11" s="11"/>
    </row>
    <row r="12" spans="1:10">
      <c r="A12" s="6" t="s">
        <v>24</v>
      </c>
      <c r="B12" s="6" t="s">
        <v>25</v>
      </c>
      <c r="C12" s="6" t="s">
        <v>26</v>
      </c>
      <c r="D12" s="6" t="s">
        <v>27</v>
      </c>
      <c r="E12" s="6" t="s">
        <v>28</v>
      </c>
      <c r="F12" s="7">
        <v>1</v>
      </c>
      <c r="G12" s="8">
        <v>399</v>
      </c>
      <c r="H12" s="9">
        <f t="shared" si="0"/>
        <v>399</v>
      </c>
      <c r="I12" s="11" t="s">
        <v>17</v>
      </c>
      <c r="J12" s="11" t="s">
        <v>18</v>
      </c>
    </row>
    <row r="13" spans="8:8">
      <c r="H13" s="2">
        <f>SUM(H4:H12)</f>
        <v>4134</v>
      </c>
    </row>
  </sheetData>
  <autoFilter xmlns:etc="http://www.wps.cn/officeDocument/2017/etCustomData" ref="A3:J3" etc:filterBottomFollowUsedRange="0">
    <extLst/>
  </autoFilter>
  <mergeCells count="1">
    <mergeCell ref="A2:J2"/>
  </mergeCells>
  <conditionalFormatting sqref="A4:H7 H8:H12">
    <cfRule type="expression" dxfId="0" priority="3">
      <formula>#REF!&lt;&gt;8988</formula>
    </cfRule>
  </conditionalFormatting>
  <conditionalFormatting sqref="A8:G9">
    <cfRule type="expression" dxfId="0" priority="2">
      <formula>#REF!&lt;&gt;8988</formula>
    </cfRule>
  </conditionalFormatting>
  <conditionalFormatting sqref="A10:G12">
    <cfRule type="expression" dxfId="0" priority="1">
      <formula>#REF!&lt;&gt;8988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刘健（博仪生物～唯赞)</cp:lastModifiedBy>
  <dcterms:created xsi:type="dcterms:W3CDTF">2022-11-25T07:59:00Z</dcterms:created>
  <dcterms:modified xsi:type="dcterms:W3CDTF">2025-06-06T00:47:27Z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CFD44036B91741CDB11EB8DEF2BD635E</vt:lpwstr>
  </property>
  <property fmtid="{D5CDD505-2E9C-101B-9397-08002B2CF9AE}" pid="3" name="KSOProductBuildVer">
    <vt:lpwstr>2052-12.1.0.21171</vt:lpwstr>
  </property>
</Properties>
</file>