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<sst xmlns="http://schemas.openxmlformats.org/spreadsheetml/2006/main" count="43" uniqueCount="39">
  <si>
    <t>报价清单</t>
  </si>
  <si>
    <t>投标单位（盖章）：</t>
  </si>
  <si>
    <t>项目名称：云南华联锌铟股份有限公司南加排土场建设项目—东侧排水沟、排水竖井及支洞工程</t>
  </si>
  <si>
    <t>序号</t>
  </si>
  <si>
    <t>物资名称</t>
  </si>
  <si>
    <t>规格型号</t>
  </si>
  <si>
    <t>执行标准</t>
  </si>
  <si>
    <t>材质</t>
  </si>
  <si>
    <t>单位</t>
  </si>
  <si>
    <t>需要数量</t>
  </si>
  <si>
    <t>生产厂家</t>
  </si>
  <si>
    <t>交货地点</t>
  </si>
  <si>
    <t>交货时间</t>
  </si>
  <si>
    <t>收货人</t>
  </si>
  <si>
    <t>拦标价（含税）</t>
  </si>
  <si>
    <t>拦标金额（元）</t>
  </si>
  <si>
    <t>报价单价（含税）</t>
  </si>
  <si>
    <t>报价金额（元）</t>
  </si>
  <si>
    <t>备注</t>
  </si>
  <si>
    <t>商品混凝土</t>
  </si>
  <si>
    <t>C20</t>
  </si>
  <si>
    <t>m³</t>
  </si>
  <si>
    <t>文山市都龙镇马关县施工现场</t>
  </si>
  <si>
    <t>冯伍林</t>
  </si>
  <si>
    <t>C30</t>
  </si>
  <si>
    <t>盘螺钢筋</t>
  </si>
  <si>
    <t>∅10mm</t>
  </si>
  <si>
    <t>HRB400E</t>
  </si>
  <si>
    <t>千克</t>
  </si>
  <si>
    <t>87801</t>
  </si>
  <si>
    <t>螺纹钢筋</t>
  </si>
  <si>
    <t>∅14mm</t>
  </si>
  <si>
    <t>橡胶止水带</t>
  </si>
  <si>
    <t>宽350*厚15mm</t>
  </si>
  <si>
    <t>米</t>
  </si>
  <si>
    <t>合计</t>
  </si>
  <si>
    <t>法定代表人（或授权委托人）签字：</t>
  </si>
  <si>
    <t>日期：</t>
  </si>
  <si>
    <t>注：本项目报价不能超过拦标单价、金额，超过视为无效投标。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</si>
</sst>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name val="宋体"/>
      <charset val="134"/>
    </font>
    <font>
      <sz val="15"/>
      <name val="华文仿宋"/>
      <charset val="134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4" borderId="13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2" borderId="12" applyNumberFormat="0" applyAlignment="0" applyProtection="0">
      <alignment vertical="center"/>
    </xf>
    <xf numFmtId="0" fontId="15" fillId="2" borderId="10" applyNumberFormat="0" applyAlignment="0" applyProtection="0">
      <alignment vertical="center"/>
    </xf>
    <xf numFmtId="0" fontId="27" fillId="18" borderId="15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3" fontId="6" fillId="0" borderId="6" xfId="8" applyFont="1" applyFill="1" applyBorder="1" applyAlignment="1">
      <alignment horizontal="center" vertical="center"/>
    </xf>
    <xf numFmtId="43" fontId="7" fillId="0" borderId="2" xfId="8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43" fontId="6" fillId="0" borderId="6" xfId="8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43" fontId="2" fillId="0" borderId="6" xfId="8" applyFont="1" applyFill="1" applyBorder="1">
      <alignment vertical="center"/>
    </xf>
    <xf numFmtId="43" fontId="2" fillId="0" borderId="2" xfId="8" applyFont="1" applyFill="1" applyBorder="1">
      <alignment vertical="center"/>
    </xf>
    <xf numFmtId="43" fontId="2" fillId="0" borderId="0" xfId="8" applyFont="1" applyFill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indent="15"/>
    </xf>
    <xf numFmtId="0" fontId="11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6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7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7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7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7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7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8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9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9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9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0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1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2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2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3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4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4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4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4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4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5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6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7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8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9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9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9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19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19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0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1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1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1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3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4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4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4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5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6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6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6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6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6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7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28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29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0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1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1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1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1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1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3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3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3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4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5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6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6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6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7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38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8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8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8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8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39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0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1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3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3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3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3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3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4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5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5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5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6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7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8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48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8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49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0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0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0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0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0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1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2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3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4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5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6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7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8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49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50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51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52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534656</xdr:colOff>
      <xdr:row>3</xdr:row>
      <xdr:rowOff>0</xdr:rowOff>
    </xdr:from>
    <xdr:to>
      <xdr:col>1</xdr:col>
      <xdr:colOff>650216</xdr:colOff>
      <xdr:row>3</xdr:row>
      <xdr:rowOff>0</xdr:rowOff>
    </xdr:to>
    <xdr:sp>
      <xdr:nvSpPr>
        <xdr:cNvPr id="553" name=" "/>
        <xdr:cNvSpPr txBox="1"/>
      </xdr:nvSpPr>
      <xdr:spPr>
        <a:xfrm>
          <a:off x="1105535" y="1727200"/>
          <a:ext cx="11557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5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8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69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0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1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2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3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4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5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6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  <xdr:twoCellAnchor>
    <xdr:from>
      <xdr:col>1</xdr:col>
      <xdr:colOff>471483</xdr:colOff>
      <xdr:row>3</xdr:row>
      <xdr:rowOff>0</xdr:rowOff>
    </xdr:from>
    <xdr:to>
      <xdr:col>1</xdr:col>
      <xdr:colOff>585502</xdr:colOff>
      <xdr:row>3</xdr:row>
      <xdr:rowOff>0</xdr:rowOff>
    </xdr:to>
    <xdr:sp>
      <xdr:nvSpPr>
        <xdr:cNvPr id="577" name=" "/>
        <xdr:cNvSpPr txBox="1"/>
      </xdr:nvSpPr>
      <xdr:spPr>
        <a:xfrm>
          <a:off x="1042670" y="1727200"/>
          <a:ext cx="11430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D12" sqref="D12"/>
    </sheetView>
  </sheetViews>
  <sheetFormatPr defaultColWidth="9" defaultRowHeight="20.25"/>
  <cols>
    <col min="1" max="1" width="7.5" style="4" customWidth="1"/>
    <col min="2" max="2" width="12.875" style="4" customWidth="1"/>
    <col min="3" max="3" width="13.75" style="4" customWidth="1"/>
    <col min="4" max="4" width="11.5" style="4" customWidth="1"/>
    <col min="5" max="5" width="5.625" style="4" customWidth="1"/>
    <col min="6" max="6" width="8.45" style="4" customWidth="1"/>
    <col min="7" max="7" width="14.125" style="5" customWidth="1"/>
    <col min="8" max="8" width="6.5" style="4" customWidth="1"/>
    <col min="9" max="9" width="11.375" style="4" customWidth="1"/>
    <col min="10" max="10" width="6.25" style="4" customWidth="1"/>
    <col min="11" max="11" width="8.375" style="4" customWidth="1"/>
    <col min="12" max="12" width="10" style="4" customWidth="1"/>
    <col min="13" max="13" width="15.375" style="4" customWidth="1"/>
    <col min="14" max="14" width="11.5" style="4" customWidth="1"/>
    <col min="15" max="15" width="14.5" style="4" customWidth="1"/>
    <col min="16" max="16" width="14.125" style="4" customWidth="1"/>
    <col min="17" max="16376" width="8.725" style="4"/>
    <col min="16377" max="16384" width="9" style="4"/>
  </cols>
  <sheetData>
    <row r="1" s="1" customFormat="1" ht="57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27" customHeight="1" spans="1:16">
      <c r="A2" s="7" t="s">
        <v>1</v>
      </c>
      <c r="B2" s="8"/>
      <c r="C2" s="8"/>
      <c r="D2" s="9" t="s">
        <v>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3" customFormat="1" ht="52" customHeight="1" spans="1:16">
      <c r="A3" s="11" t="s">
        <v>3</v>
      </c>
      <c r="B3" s="12" t="s">
        <v>4</v>
      </c>
      <c r="C3" s="13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4" t="s">
        <v>10</v>
      </c>
      <c r="I3" s="12" t="s">
        <v>11</v>
      </c>
      <c r="J3" s="14" t="s">
        <v>12</v>
      </c>
      <c r="K3" s="12" t="s">
        <v>13</v>
      </c>
      <c r="L3" s="14" t="s">
        <v>14</v>
      </c>
      <c r="M3" s="29" t="s">
        <v>15</v>
      </c>
      <c r="N3" s="30" t="s">
        <v>16</v>
      </c>
      <c r="O3" s="30" t="s">
        <v>17</v>
      </c>
      <c r="P3" s="30" t="s">
        <v>18</v>
      </c>
    </row>
    <row r="4" s="1" customFormat="1" ht="52" customHeight="1" spans="1:16">
      <c r="A4" s="15">
        <v>1</v>
      </c>
      <c r="B4" s="16" t="s">
        <v>19</v>
      </c>
      <c r="C4" s="17" t="s">
        <v>20</v>
      </c>
      <c r="D4" s="17"/>
      <c r="E4" s="16"/>
      <c r="F4" s="16" t="s">
        <v>21</v>
      </c>
      <c r="G4" s="18">
        <v>561.02</v>
      </c>
      <c r="H4" s="16"/>
      <c r="I4" s="16" t="s">
        <v>22</v>
      </c>
      <c r="J4" s="16"/>
      <c r="K4" s="31" t="s">
        <v>23</v>
      </c>
      <c r="L4" s="32">
        <v>320</v>
      </c>
      <c r="M4" s="33">
        <f>G4*L4</f>
        <v>179526.4</v>
      </c>
      <c r="N4" s="34"/>
      <c r="O4" s="34"/>
      <c r="P4" s="34"/>
    </row>
    <row r="5" s="1" customFormat="1" ht="52" customHeight="1" spans="1:16">
      <c r="A5" s="15">
        <v>2</v>
      </c>
      <c r="B5" s="16" t="s">
        <v>19</v>
      </c>
      <c r="C5" s="19" t="s">
        <v>24</v>
      </c>
      <c r="D5" s="19"/>
      <c r="E5" s="16"/>
      <c r="F5" s="16" t="s">
        <v>21</v>
      </c>
      <c r="G5" s="20">
        <v>2893.71</v>
      </c>
      <c r="H5" s="16"/>
      <c r="I5" s="16"/>
      <c r="J5" s="16"/>
      <c r="K5" s="35"/>
      <c r="L5" s="32">
        <v>390</v>
      </c>
      <c r="M5" s="33">
        <f>G5*L5</f>
        <v>1128546.9</v>
      </c>
      <c r="N5" s="34"/>
      <c r="O5" s="34"/>
      <c r="P5" s="34"/>
    </row>
    <row r="6" s="1" customFormat="1" ht="52" customHeight="1" spans="1:16">
      <c r="A6" s="15">
        <v>3</v>
      </c>
      <c r="B6" s="16" t="s">
        <v>25</v>
      </c>
      <c r="C6" s="17" t="s">
        <v>26</v>
      </c>
      <c r="D6" s="17" t="s">
        <v>27</v>
      </c>
      <c r="E6" s="16"/>
      <c r="F6" s="16" t="s">
        <v>28</v>
      </c>
      <c r="G6" s="17" t="s">
        <v>29</v>
      </c>
      <c r="H6" s="16"/>
      <c r="I6" s="16"/>
      <c r="J6" s="16"/>
      <c r="K6" s="35"/>
      <c r="L6" s="36">
        <v>3.85</v>
      </c>
      <c r="M6" s="33">
        <f>G6*L6</f>
        <v>338033.85</v>
      </c>
      <c r="N6" s="34"/>
      <c r="O6" s="34"/>
      <c r="P6" s="34"/>
    </row>
    <row r="7" s="1" customFormat="1" ht="52" customHeight="1" spans="1:16">
      <c r="A7" s="15">
        <v>4</v>
      </c>
      <c r="B7" s="16" t="s">
        <v>30</v>
      </c>
      <c r="C7" s="17" t="s">
        <v>31</v>
      </c>
      <c r="D7" s="17" t="s">
        <v>27</v>
      </c>
      <c r="E7" s="16"/>
      <c r="F7" s="16" t="s">
        <v>28</v>
      </c>
      <c r="G7" s="21">
        <v>159120</v>
      </c>
      <c r="H7" s="16"/>
      <c r="I7" s="16"/>
      <c r="J7" s="16"/>
      <c r="K7" s="35"/>
      <c r="L7" s="36">
        <v>3.85</v>
      </c>
      <c r="M7" s="33">
        <f>G7*L7</f>
        <v>612612</v>
      </c>
      <c r="N7" s="34"/>
      <c r="O7" s="34"/>
      <c r="P7" s="34"/>
    </row>
    <row r="8" s="1" customFormat="1" ht="52" customHeight="1" spans="1:16">
      <c r="A8" s="15">
        <v>5</v>
      </c>
      <c r="B8" s="16" t="s">
        <v>32</v>
      </c>
      <c r="C8" s="17" t="s">
        <v>33</v>
      </c>
      <c r="D8" s="17"/>
      <c r="E8" s="16"/>
      <c r="F8" s="16" t="s">
        <v>34</v>
      </c>
      <c r="G8" s="20">
        <v>799.5</v>
      </c>
      <c r="H8" s="16"/>
      <c r="I8" s="16"/>
      <c r="J8" s="16"/>
      <c r="K8" s="37"/>
      <c r="L8" s="32">
        <v>53</v>
      </c>
      <c r="M8" s="33">
        <f>G8*L8</f>
        <v>42373.5</v>
      </c>
      <c r="N8" s="34"/>
      <c r="O8" s="34"/>
      <c r="P8" s="34"/>
    </row>
    <row r="9" ht="52" customHeight="1" spans="1:16">
      <c r="A9" s="22" t="s">
        <v>35</v>
      </c>
      <c r="B9" s="23"/>
      <c r="C9" s="24"/>
      <c r="D9" s="25"/>
      <c r="E9" s="25"/>
      <c r="F9" s="25"/>
      <c r="G9" s="26"/>
      <c r="H9" s="25"/>
      <c r="I9" s="25"/>
      <c r="J9" s="25"/>
      <c r="K9" s="25"/>
      <c r="L9" s="38"/>
      <c r="M9" s="39">
        <f>SUM(M4:M8)</f>
        <v>2301092.65</v>
      </c>
      <c r="N9" s="25"/>
      <c r="O9" s="25"/>
      <c r="P9" s="25"/>
    </row>
    <row r="10" ht="45" customHeight="1" spans="1:16">
      <c r="A10" s="27" t="s">
        <v>36</v>
      </c>
      <c r="B10" s="27"/>
      <c r="C10" s="27"/>
      <c r="D10" s="27"/>
      <c r="E10" s="27"/>
      <c r="F10" s="27"/>
      <c r="L10" s="40"/>
      <c r="M10" s="41" t="s">
        <v>37</v>
      </c>
      <c r="N10" s="41"/>
      <c r="O10" s="41"/>
      <c r="P10" s="41"/>
    </row>
    <row r="11" spans="1:13">
      <c r="A11" s="28" t="s">
        <v>38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1:11">
      <c r="K12" s="42"/>
    </row>
    <row r="13" spans="11:11">
      <c r="K13" s="43"/>
    </row>
    <row r="14" spans="11:11">
      <c r="K14" s="44"/>
    </row>
    <row r="15" spans="11:11">
      <c r="K15" s="42"/>
    </row>
    <row r="16" spans="11:11">
      <c r="K16" s="42"/>
    </row>
    <row r="17" spans="11:11">
      <c r="K17" s="45"/>
    </row>
  </sheetData>
  <mergeCells count="10">
    <mergeCell ref="A1:P1"/>
    <mergeCell ref="A2:C2"/>
    <mergeCell ref="D2:P2"/>
    <mergeCell ref="A9:C9"/>
    <mergeCell ref="A10:F10"/>
    <mergeCell ref="M10:P10"/>
    <mergeCell ref="A11:M11"/>
    <mergeCell ref="I4:I8"/>
    <mergeCell ref="J4:J8"/>
    <mergeCell ref="K4:K8"/>
  </mergeCells>
  <pageMargins left="0.75" right="0.75" top="1" bottom="1" header="0.5" footer="0.5"/>
  <pageSetup paperSize="9" scale="6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YG22091606</cp:lastModifiedBy>
  <dcterms:created xsi:type="dcterms:W3CDTF">2024-03-11T19:40:00Z</dcterms:created>
  <dcterms:modified xsi:type="dcterms:W3CDTF">2024-08-09T01:31:13Z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CCFB37661F494373A415E7AC279CEA5F_13</vt:lpwstr>
  </property>
  <property fmtid="{D5CDD505-2E9C-101B-9397-08002B2CF9AE}" pid="3" name="KSOProductBuildVer">
    <vt:lpwstr>2052-11.8.2.8555</vt:lpwstr>
  </property>
</Properties>
</file>