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Sheet1!$A$3:$J$14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<sst xmlns="http://schemas.openxmlformats.org/spreadsheetml/2006/main" count="81" uniqueCount="54">
  <si>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>附件如下：</t>
  </si>
  <si>
    <t>保真销售清单</t>
  </si>
  <si>
    <t>商品名称</t>
  </si>
  <si>
    <t>品牌</t>
  </si>
  <si>
    <t>商品编码</t>
  </si>
  <si>
    <t>规格</t>
  </si>
  <si>
    <t>单位</t>
  </si>
  <si>
    <t>数量</t>
  </si>
  <si>
    <t>单价</t>
  </si>
  <si>
    <t>总金额</t>
  </si>
  <si>
    <t>采购单位</t>
  </si>
  <si>
    <t>课题组</t>
  </si>
  <si>
    <t>Abmole  MG132 蛋白酶体抑制剂</t>
  </si>
  <si>
    <t>Abmole</t>
  </si>
  <si>
    <t>M1902-10mM*10mL</t>
  </si>
  <si>
    <t>10mM*10mL</t>
  </si>
  <si>
    <t>包</t>
  </si>
  <si>
    <t>湖南农业大学</t>
  </si>
  <si>
    <t>罗劲松课题组</t>
  </si>
  <si>
    <t>Coolaber  金担子素A（AbA，1mg/mL）</t>
  </si>
  <si>
    <t>Coolaber</t>
  </si>
  <si>
    <t>CA2332G-1mg</t>
  </si>
  <si>
    <t>1mg</t>
  </si>
  <si>
    <t>支</t>
  </si>
  <si>
    <t>Thermo Scientific Zeba™ 脱盐离心板 (7K MWCO)</t>
  </si>
  <si>
    <t>Thermo Scientific</t>
  </si>
  <si>
    <t>89891</t>
  </si>
  <si>
    <t>5 columns</t>
  </si>
  <si>
    <t>盒</t>
  </si>
  <si>
    <t>proteintech GFP Tag Antibody</t>
  </si>
  <si>
    <t>proteintech</t>
  </si>
  <si>
    <t>50430-2-AP</t>
  </si>
  <si>
    <t>100 μl</t>
  </si>
  <si>
    <t>Vazyme  ClonExpress  MultiS One Step Cloning Kit</t>
  </si>
  <si>
    <t>Vazyme</t>
  </si>
  <si>
    <t>C113-02</t>
  </si>
  <si>
    <t>25 rxn</t>
  </si>
  <si>
    <t>Abbkine  PurKine™ 麦芽糖结合蛋白标签蛋白纯化试剂盒（糊精）</t>
  </si>
  <si>
    <t>Abbkine</t>
  </si>
  <si>
    <t>KTP2020-1ml</t>
  </si>
  <si>
    <t>1ml</t>
  </si>
  <si>
    <t>Vazyme  HiScript   II 1st Strand cDNA Synthesis Kit(+gDNA wiper)</t>
  </si>
  <si>
    <t>R212-02</t>
  </si>
  <si>
    <t>100 rxn (20 μl/rxn)</t>
  </si>
  <si>
    <t>Coolaber  叶绿体提取试剂</t>
  </si>
  <si>
    <t>PTE010-15T</t>
  </si>
  <si>
    <t>15T</t>
  </si>
  <si>
    <t>RNA提取试剂盒</t>
  </si>
  <si>
    <t>国产</t>
  </si>
  <si>
    <t>50T</t>
  </si>
  <si>
    <t>Coolaber YNB/酵母氮源基础 (含硫酸铵，不含氨基酸)</t>
  </si>
  <si>
    <t>PM2070-500g</t>
  </si>
  <si>
    <t>500g</t>
  </si>
  <si>
    <t>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</si>
</sst>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\¥#,##0.00;[Red]\¥\-#,##0.00"/>
    <numFmt numFmtId="178" formatCode="\¥#,##0.00_);[Red]\(\¥#,##0.0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 hidden="1"/>
    </xf>
    <xf numFmtId="3" fontId="2" fillId="0" borderId="0" xfId="0" applyNumberFormat="1" applyFont="1" applyFill="1" applyBorder="1" applyAlignment="1" applyProtection="1">
      <alignment horizontal="center" vertical="center"/>
      <protection locked="0" hidden="1"/>
    </xf>
    <xf numFmtId="177" fontId="2" fillId="0" borderId="0" xfId="0" applyNumberFormat="1" applyFont="1" applyFill="1" applyBorder="1" applyAlignment="1" applyProtection="1">
      <alignment horizontal="center" vertical="center"/>
      <protection locked="0" hidden="1"/>
    </xf>
    <xf numFmtId="178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177" fontId="2" fillId="0" borderId="0" xfId="0" applyNumberFormat="1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28" sqref="H28"/>
    </sheetView>
  </sheetViews>
  <sheetFormatPr defaultColWidth="9" defaultRowHeight="13.5"/>
  <cols>
    <col min="1" max="1" width="52.875" style="3" customWidth="1"/>
    <col min="2" max="2" width="7.375" style="3" customWidth="1"/>
    <col min="3" max="3" width="12.875" style="3" customWidth="1"/>
    <col min="4" max="4" width="8.125" style="3" customWidth="1"/>
    <col min="5" max="6" width="4.875" style="3" customWidth="1"/>
    <col min="7" max="8" width="8.875" style="3" customWidth="1"/>
    <col min="9" max="10" width="10.375" style="3" customWidth="1"/>
    <col min="11" max="16384" width="9" style="3"/>
  </cols>
  <sheetData>
    <row r="1" spans="1:1">
      <c r="A1" s="3" t="s">
        <v>0</v>
      </c>
    </row>
    <row r="2" s="1" customFormat="1" ht="1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2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10</v>
      </c>
      <c r="J3" s="5" t="s">
        <v>11</v>
      </c>
    </row>
    <row r="4" spans="1:10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7">
        <v>1</v>
      </c>
      <c r="G4" s="8">
        <v>1080</v>
      </c>
      <c r="H4" s="9">
        <f>F4*G4</f>
        <v>1080</v>
      </c>
      <c r="I4" s="27" t="s">
        <v>17</v>
      </c>
      <c r="J4" s="28" t="s">
        <v>18</v>
      </c>
    </row>
    <row r="5" spans="1:10">
      <c r="A5" s="10" t="s">
        <v>19</v>
      </c>
      <c r="B5" s="10" t="s">
        <v>20</v>
      </c>
      <c r="C5" s="10" t="s">
        <v>21</v>
      </c>
      <c r="D5" s="10" t="s">
        <v>22</v>
      </c>
      <c r="E5" s="10" t="s">
        <v>23</v>
      </c>
      <c r="F5" s="11">
        <v>1</v>
      </c>
      <c r="G5" s="12">
        <v>503</v>
      </c>
      <c r="H5" s="9">
        <f t="shared" ref="H5:H13" si="0">F5*G5</f>
        <v>503</v>
      </c>
      <c r="I5" s="27" t="s">
        <v>17</v>
      </c>
      <c r="J5" s="28" t="s">
        <v>18</v>
      </c>
    </row>
    <row r="6" s="2" customFormat="1" ht="11.25" spans="1:10">
      <c r="A6" s="13" t="s">
        <v>24</v>
      </c>
      <c r="B6" s="13" t="s">
        <v>25</v>
      </c>
      <c r="C6" s="13" t="s">
        <v>26</v>
      </c>
      <c r="D6" s="13" t="s">
        <v>27</v>
      </c>
      <c r="E6" s="13" t="s">
        <v>28</v>
      </c>
      <c r="F6" s="13">
        <v>1</v>
      </c>
      <c r="G6" s="13">
        <v>898</v>
      </c>
      <c r="H6" s="9">
        <f t="shared" si="0"/>
        <v>898</v>
      </c>
      <c r="I6" s="13" t="s">
        <v>17</v>
      </c>
      <c r="J6" s="29" t="s">
        <v>18</v>
      </c>
    </row>
    <row r="7" s="2" customFormat="1" ht="11.25" spans="1:10">
      <c r="A7" s="14" t="s">
        <v>29</v>
      </c>
      <c r="B7" s="14" t="s">
        <v>30</v>
      </c>
      <c r="C7" s="14" t="s">
        <v>31</v>
      </c>
      <c r="D7" s="14" t="s">
        <v>32</v>
      </c>
      <c r="E7" s="14" t="s">
        <v>23</v>
      </c>
      <c r="F7" s="15">
        <v>1</v>
      </c>
      <c r="G7" s="16">
        <v>879</v>
      </c>
      <c r="H7" s="9">
        <f t="shared" si="0"/>
        <v>879</v>
      </c>
      <c r="I7" s="13" t="s">
        <v>17</v>
      </c>
      <c r="J7" s="29" t="s">
        <v>18</v>
      </c>
    </row>
    <row r="8" s="2" customFormat="1" ht="11.25" spans="1:10">
      <c r="A8" s="17" t="s">
        <v>33</v>
      </c>
      <c r="B8" s="17" t="s">
        <v>34</v>
      </c>
      <c r="C8" s="17" t="s">
        <v>35</v>
      </c>
      <c r="D8" s="17" t="s">
        <v>36</v>
      </c>
      <c r="E8" s="17" t="s">
        <v>23</v>
      </c>
      <c r="F8" s="17">
        <v>1</v>
      </c>
      <c r="G8" s="18">
        <v>864</v>
      </c>
      <c r="H8" s="9">
        <f t="shared" si="0"/>
        <v>864</v>
      </c>
      <c r="I8" s="13" t="s">
        <v>17</v>
      </c>
      <c r="J8" s="29" t="s">
        <v>18</v>
      </c>
    </row>
    <row r="9" s="2" customFormat="1" ht="11.25" spans="1:10">
      <c r="A9" s="13" t="s">
        <v>37</v>
      </c>
      <c r="B9" s="13" t="s">
        <v>38</v>
      </c>
      <c r="C9" s="13" t="s">
        <v>39</v>
      </c>
      <c r="D9" s="13" t="s">
        <v>40</v>
      </c>
      <c r="E9" s="13" t="s">
        <v>28</v>
      </c>
      <c r="F9" s="13">
        <v>1</v>
      </c>
      <c r="G9" s="13">
        <v>848</v>
      </c>
      <c r="H9" s="9">
        <f t="shared" si="0"/>
        <v>848</v>
      </c>
      <c r="I9" s="13" t="s">
        <v>17</v>
      </c>
      <c r="J9" s="29" t="s">
        <v>18</v>
      </c>
    </row>
    <row r="10" s="2" customFormat="1" ht="11.25" spans="1:10">
      <c r="A10" s="19" t="s">
        <v>41</v>
      </c>
      <c r="B10" s="19" t="s">
        <v>34</v>
      </c>
      <c r="C10" s="19" t="s">
        <v>42</v>
      </c>
      <c r="D10" s="19" t="s">
        <v>43</v>
      </c>
      <c r="E10" s="19" t="s">
        <v>16</v>
      </c>
      <c r="F10" s="20">
        <v>1</v>
      </c>
      <c r="G10" s="21">
        <v>810</v>
      </c>
      <c r="H10" s="9">
        <f t="shared" si="0"/>
        <v>810</v>
      </c>
      <c r="I10" s="13" t="s">
        <v>17</v>
      </c>
      <c r="J10" s="29" t="s">
        <v>18</v>
      </c>
    </row>
    <row r="11" s="2" customFormat="1" ht="11.25" spans="1:10">
      <c r="A11" s="22" t="s">
        <v>44</v>
      </c>
      <c r="B11" s="22" t="s">
        <v>20</v>
      </c>
      <c r="C11" s="22" t="s">
        <v>45</v>
      </c>
      <c r="D11" s="22" t="s">
        <v>46</v>
      </c>
      <c r="E11" s="22" t="s">
        <v>28</v>
      </c>
      <c r="F11" s="22">
        <v>1</v>
      </c>
      <c r="G11" s="22">
        <v>809</v>
      </c>
      <c r="H11" s="9">
        <f t="shared" si="0"/>
        <v>809</v>
      </c>
      <c r="I11" s="13" t="s">
        <v>17</v>
      </c>
      <c r="J11" s="29" t="s">
        <v>18</v>
      </c>
    </row>
    <row r="12" s="2" customFormat="1" ht="11.25" spans="1:10">
      <c r="A12" s="13" t="s">
        <v>47</v>
      </c>
      <c r="B12" s="13" t="s">
        <v>48</v>
      </c>
      <c r="C12" s="13"/>
      <c r="D12" s="13" t="s">
        <v>49</v>
      </c>
      <c r="E12" s="13" t="s">
        <v>28</v>
      </c>
      <c r="F12" s="13">
        <v>2</v>
      </c>
      <c r="G12" s="13">
        <v>799</v>
      </c>
      <c r="H12" s="9">
        <f t="shared" si="0"/>
        <v>1598</v>
      </c>
      <c r="I12" s="13" t="s">
        <v>17</v>
      </c>
      <c r="J12" s="29" t="s">
        <v>18</v>
      </c>
    </row>
    <row r="13" s="2" customFormat="1" ht="11.25" spans="1:10">
      <c r="A13" s="23" t="s">
        <v>50</v>
      </c>
      <c r="B13" s="23" t="s">
        <v>20</v>
      </c>
      <c r="C13" s="23" t="s">
        <v>51</v>
      </c>
      <c r="D13" s="23" t="s">
        <v>52</v>
      </c>
      <c r="E13" s="23" t="s">
        <v>53</v>
      </c>
      <c r="F13" s="24">
        <v>1</v>
      </c>
      <c r="G13" s="25">
        <v>798</v>
      </c>
      <c r="H13" s="9">
        <f t="shared" si="0"/>
        <v>798</v>
      </c>
      <c r="I13" s="13" t="s">
        <v>17</v>
      </c>
      <c r="J13" s="29" t="s">
        <v>18</v>
      </c>
    </row>
    <row r="14" spans="8:8">
      <c r="H14" s="3">
        <f>SUM(H4:H13)</f>
        <v>9087</v>
      </c>
    </row>
  </sheetData>
  <autoFilter xmlns:etc="http://www.wps.cn/officeDocument/2017/etCustomData" ref="A3:J14" etc:filterBottomFollowUsedRange="0">
    <sortState ref="A3:J14">
      <sortCondition ref="A3"/>
    </sortState>
    <extLst/>
  </autoFilter>
  <mergeCells count="1">
    <mergeCell ref="A2:J2"/>
  </mergeCells>
  <conditionalFormatting sqref="I4:I5">
    <cfRule type="expression" dxfId="0" priority="2">
      <formula>#REF!&lt;&gt;8988</formula>
    </cfRule>
  </conditionalFormatting>
  <conditionalFormatting sqref="I6:I13">
    <cfRule type="expression" dxfId="0" priority="1">
      <formula>#REF!&lt;&gt;8988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刘健（博仪生物～唯赞)</cp:lastModifiedBy>
  <dcterms:created xsi:type="dcterms:W3CDTF">2022-11-25T07:59:00Z</dcterms:created>
  <dcterms:modified xsi:type="dcterms:W3CDTF">2025-07-26T14:59:48Z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CFD44036B91741CDB11EB8DEF2BD635E</vt:lpwstr>
  </property>
  <property fmtid="{D5CDD505-2E9C-101B-9397-08002B2CF9AE}" pid="3" name="KSOProductBuildVer">
    <vt:lpwstr>2052-12.1.0.21915</vt:lpwstr>
  </property>
</Properties>
</file>