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<sst xmlns="http://schemas.openxmlformats.org/spreadsheetml/2006/main" count="62" uniqueCount="47">
  <si>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云溪区中心护栏拆除、恢复、修复及安装工程量清单</t>
  </si>
  <si>
    <t>序号</t>
  </si>
  <si>
    <t>项目位置</t>
  </si>
  <si>
    <t>项目内容</t>
  </si>
  <si>
    <t>数量</t>
  </si>
  <si>
    <t>单位</t>
  </si>
  <si>
    <t>单价
（元）</t>
  </si>
  <si>
    <t>金额
（元）</t>
  </si>
  <si>
    <t>云溪区</t>
  </si>
  <si>
    <t>拆除护栏</t>
  </si>
  <si>
    <t>中心护栏/291片</t>
  </si>
  <si>
    <t>m</t>
  </si>
  <si>
    <t>人行横道隔离桩</t>
  </si>
  <si>
    <t>组</t>
  </si>
  <si>
    <t>云溪区云溪大道</t>
  </si>
  <si>
    <t>恢复护栏</t>
  </si>
  <si>
    <t>1.1m/85片</t>
  </si>
  <si>
    <t>云溪云龙路（铁路三角坪至红绿灯处）</t>
  </si>
  <si>
    <t>1.1m/101片</t>
  </si>
  <si>
    <t>云龙路铁路桥</t>
  </si>
  <si>
    <t>恢复护栏
(补缺口)</t>
  </si>
  <si>
    <t>1.1m/4片</t>
  </si>
  <si>
    <t>开泰路城南幼儿园</t>
  </si>
  <si>
    <t>1.1m/19片</t>
  </si>
  <si>
    <t>开泰路宏记寄卖行</t>
  </si>
  <si>
    <t>1.1m/16片</t>
  </si>
  <si>
    <t>开泰路四医院</t>
  </si>
  <si>
    <t>1.1m/15片</t>
  </si>
  <si>
    <t>云溪大汉路城市快警</t>
  </si>
  <si>
    <t>1.1m/18片</t>
  </si>
  <si>
    <t>云溪大汉路云顶虾王</t>
  </si>
  <si>
    <t>小  计</t>
  </si>
  <si>
    <t>人民币大写金额：肆万肆仟柒佰陆拾玖元</t>
  </si>
  <si>
    <t>云溪区云龙路（红绿灯至安居园门口）</t>
  </si>
  <si>
    <t>中心护栏安装</t>
  </si>
  <si>
    <t>中心护栏</t>
  </si>
  <si>
    <t>立柱安装</t>
  </si>
  <si>
    <t>根</t>
  </si>
  <si>
    <t>底座安装</t>
  </si>
  <si>
    <t>个</t>
  </si>
  <si>
    <t>安装费</t>
  </si>
  <si>
    <t>防撞柱</t>
  </si>
  <si>
    <t>掉头标识牌</t>
  </si>
  <si>
    <t>套</t>
  </si>
  <si>
    <t>人民币大写金额：壹拾捌万柒仟伍佰贰拾元整</t>
  </si>
  <si>
    <t>总合计</t>
  </si>
  <si>
    <t>人民币大写金额：贰拾叁万贰仟贰佰捌拾玖元整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</si>
</sst>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11" workbookViewId="0">
      <selection activeCell="J31" sqref="J31"/>
    </sheetView>
  </sheetViews>
  <sheetFormatPr defaultColWidth="9" defaultRowHeight="13.5" outlineLevelCol="7"/>
  <cols>
    <col min="1" max="1" width="6.875" customWidth="1"/>
    <col min="2" max="2" width="20.625" customWidth="1"/>
    <col min="3" max="3" width="12.25" customWidth="1"/>
    <col min="4" max="4" width="17.75" customWidth="1"/>
    <col min="8" max="8" width="11.7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3" t="s">
        <v>2</v>
      </c>
      <c r="C2" s="3" t="s">
        <v>3</v>
      </c>
      <c r="D2" s="4"/>
      <c r="E2" s="2" t="s">
        <v>4</v>
      </c>
      <c r="F2" s="2" t="s">
        <v>5</v>
      </c>
      <c r="G2" s="5" t="s">
        <v>6</v>
      </c>
      <c r="H2" s="5" t="s">
        <v>7</v>
      </c>
    </row>
    <row r="3" ht="33" customHeight="1" spans="1:8">
      <c r="A3" s="2">
        <v>1</v>
      </c>
      <c r="B3" s="6" t="s">
        <v>8</v>
      </c>
      <c r="C3" s="6" t="s">
        <v>9</v>
      </c>
      <c r="D3" s="5" t="s">
        <v>10</v>
      </c>
      <c r="E3" s="2">
        <v>873</v>
      </c>
      <c r="F3" s="2" t="s">
        <v>11</v>
      </c>
      <c r="G3" s="2">
        <v>23</v>
      </c>
      <c r="H3" s="2">
        <f t="shared" ref="H3:H12" si="0">E3*G3</f>
        <v>20079</v>
      </c>
    </row>
    <row r="4" ht="33" customHeight="1" spans="1:8">
      <c r="A4" s="2">
        <v>2</v>
      </c>
      <c r="B4" s="7"/>
      <c r="C4" s="7"/>
      <c r="D4" s="2" t="s">
        <v>12</v>
      </c>
      <c r="E4" s="2">
        <v>3</v>
      </c>
      <c r="F4" s="2" t="s">
        <v>13</v>
      </c>
      <c r="G4" s="2">
        <v>500</v>
      </c>
      <c r="H4" s="2">
        <f t="shared" si="0"/>
        <v>1500</v>
      </c>
    </row>
    <row r="5" ht="33" customHeight="1" spans="1:8">
      <c r="A5" s="2">
        <v>3</v>
      </c>
      <c r="B5" s="8" t="s">
        <v>14</v>
      </c>
      <c r="C5" s="9" t="s">
        <v>15</v>
      </c>
      <c r="D5" s="8" t="s">
        <v>16</v>
      </c>
      <c r="E5" s="8">
        <v>255</v>
      </c>
      <c r="F5" s="2" t="s">
        <v>11</v>
      </c>
      <c r="G5" s="8">
        <v>25</v>
      </c>
      <c r="H5" s="2">
        <f t="shared" si="0"/>
        <v>6375</v>
      </c>
    </row>
    <row r="6" ht="33" customHeight="1" spans="1:8">
      <c r="A6" s="2">
        <v>4</v>
      </c>
      <c r="B6" s="9" t="s">
        <v>17</v>
      </c>
      <c r="C6" s="8"/>
      <c r="D6" s="8" t="s">
        <v>18</v>
      </c>
      <c r="E6" s="8">
        <v>303</v>
      </c>
      <c r="F6" s="2" t="s">
        <v>11</v>
      </c>
      <c r="G6" s="8">
        <v>25</v>
      </c>
      <c r="H6" s="2">
        <f t="shared" si="0"/>
        <v>7575</v>
      </c>
    </row>
    <row r="7" ht="33" customHeight="1" spans="1:8">
      <c r="A7" s="2">
        <v>5</v>
      </c>
      <c r="B7" s="8" t="s">
        <v>19</v>
      </c>
      <c r="C7" s="10" t="s">
        <v>20</v>
      </c>
      <c r="D7" s="8" t="s">
        <v>21</v>
      </c>
      <c r="E7" s="8">
        <v>12</v>
      </c>
      <c r="F7" s="2" t="s">
        <v>11</v>
      </c>
      <c r="G7" s="8">
        <v>35</v>
      </c>
      <c r="H7" s="2">
        <f t="shared" si="0"/>
        <v>420</v>
      </c>
    </row>
    <row r="8" ht="33" customHeight="1" spans="1:8">
      <c r="A8" s="2">
        <v>6</v>
      </c>
      <c r="B8" s="8" t="s">
        <v>22</v>
      </c>
      <c r="C8" s="11"/>
      <c r="D8" s="8" t="s">
        <v>23</v>
      </c>
      <c r="E8" s="8">
        <v>57</v>
      </c>
      <c r="F8" s="2" t="s">
        <v>11</v>
      </c>
      <c r="G8" s="8">
        <v>35</v>
      </c>
      <c r="H8" s="2">
        <f t="shared" si="0"/>
        <v>1995</v>
      </c>
    </row>
    <row r="9" ht="33" customHeight="1" spans="1:8">
      <c r="A9" s="2">
        <v>7</v>
      </c>
      <c r="B9" s="8" t="s">
        <v>24</v>
      </c>
      <c r="C9" s="11"/>
      <c r="D9" s="8" t="s">
        <v>25</v>
      </c>
      <c r="E9" s="8">
        <v>48</v>
      </c>
      <c r="F9" s="2" t="s">
        <v>11</v>
      </c>
      <c r="G9" s="8">
        <v>35</v>
      </c>
      <c r="H9" s="2">
        <f t="shared" si="0"/>
        <v>1680</v>
      </c>
    </row>
    <row r="10" ht="33" customHeight="1" spans="1:8">
      <c r="A10" s="2">
        <v>8</v>
      </c>
      <c r="B10" s="8" t="s">
        <v>26</v>
      </c>
      <c r="C10" s="11"/>
      <c r="D10" s="8" t="s">
        <v>27</v>
      </c>
      <c r="E10" s="8">
        <v>45</v>
      </c>
      <c r="F10" s="2" t="s">
        <v>11</v>
      </c>
      <c r="G10" s="8">
        <v>35</v>
      </c>
      <c r="H10" s="2">
        <f t="shared" si="0"/>
        <v>1575</v>
      </c>
    </row>
    <row r="11" ht="33" customHeight="1" spans="1:8">
      <c r="A11" s="2">
        <v>9</v>
      </c>
      <c r="B11" s="8" t="s">
        <v>28</v>
      </c>
      <c r="C11" s="11"/>
      <c r="D11" s="8" t="s">
        <v>29</v>
      </c>
      <c r="E11" s="8">
        <v>54</v>
      </c>
      <c r="F11" s="2" t="s">
        <v>11</v>
      </c>
      <c r="G11" s="8">
        <v>35</v>
      </c>
      <c r="H11" s="2">
        <f t="shared" si="0"/>
        <v>1890</v>
      </c>
    </row>
    <row r="12" ht="33" customHeight="1" spans="1:8">
      <c r="A12" s="2">
        <v>10</v>
      </c>
      <c r="B12" s="8" t="s">
        <v>30</v>
      </c>
      <c r="C12" s="12"/>
      <c r="D12" s="8" t="s">
        <v>25</v>
      </c>
      <c r="E12" s="8">
        <v>48</v>
      </c>
      <c r="F12" s="2" t="s">
        <v>11</v>
      </c>
      <c r="G12" s="8">
        <v>35</v>
      </c>
      <c r="H12" s="2">
        <f t="shared" si="0"/>
        <v>1680</v>
      </c>
    </row>
    <row r="13" ht="33" customHeight="1" spans="1:8">
      <c r="A13" s="13" t="s">
        <v>31</v>
      </c>
      <c r="B13" s="13"/>
      <c r="C13" s="13" t="s">
        <v>32</v>
      </c>
      <c r="D13" s="13"/>
      <c r="E13" s="13"/>
      <c r="F13" s="13"/>
      <c r="G13" s="13"/>
      <c r="H13" s="13">
        <f>SUM(H3:H12)</f>
        <v>44769</v>
      </c>
    </row>
    <row r="14" ht="33" customHeight="1" spans="1:8">
      <c r="A14" s="2">
        <v>1</v>
      </c>
      <c r="B14" s="5" t="s">
        <v>33</v>
      </c>
      <c r="C14" s="14" t="s">
        <v>34</v>
      </c>
      <c r="D14" s="2" t="s">
        <v>35</v>
      </c>
      <c r="E14" s="2">
        <v>420</v>
      </c>
      <c r="F14" s="2" t="s">
        <v>11</v>
      </c>
      <c r="G14" s="2">
        <v>285</v>
      </c>
      <c r="H14" s="2">
        <f t="shared" ref="H14:H20" si="1">E14*G14</f>
        <v>119700</v>
      </c>
    </row>
    <row r="15" ht="33" customHeight="1" spans="1:8">
      <c r="A15" s="2">
        <v>2</v>
      </c>
      <c r="B15" s="5"/>
      <c r="C15" s="14"/>
      <c r="D15" s="2" t="s">
        <v>36</v>
      </c>
      <c r="E15" s="2">
        <v>151</v>
      </c>
      <c r="F15" s="2" t="s">
        <v>37</v>
      </c>
      <c r="G15" s="2">
        <v>120</v>
      </c>
      <c r="H15" s="2">
        <f t="shared" si="1"/>
        <v>18120</v>
      </c>
    </row>
    <row r="16" ht="33" customHeight="1" spans="1:8">
      <c r="A16" s="2">
        <v>3</v>
      </c>
      <c r="B16" s="5"/>
      <c r="C16" s="14"/>
      <c r="D16" s="2" t="s">
        <v>38</v>
      </c>
      <c r="E16" s="2">
        <v>151</v>
      </c>
      <c r="F16" s="2" t="s">
        <v>39</v>
      </c>
      <c r="G16" s="2">
        <v>100</v>
      </c>
      <c r="H16" s="2">
        <f t="shared" si="1"/>
        <v>15100</v>
      </c>
    </row>
    <row r="17" ht="33" customHeight="1" spans="1:8">
      <c r="A17" s="2">
        <v>4</v>
      </c>
      <c r="B17" s="5"/>
      <c r="C17" s="14"/>
      <c r="D17" s="2" t="s">
        <v>40</v>
      </c>
      <c r="E17" s="2">
        <v>420</v>
      </c>
      <c r="F17" s="2" t="s">
        <v>11</v>
      </c>
      <c r="G17" s="2">
        <v>38</v>
      </c>
      <c r="H17" s="2">
        <f t="shared" si="1"/>
        <v>15960</v>
      </c>
    </row>
    <row r="18" ht="33" customHeight="1" spans="1:8">
      <c r="A18" s="2">
        <v>5</v>
      </c>
      <c r="B18" s="5"/>
      <c r="C18" s="14"/>
      <c r="D18" s="2" t="s">
        <v>12</v>
      </c>
      <c r="E18" s="2">
        <v>2</v>
      </c>
      <c r="F18" s="2" t="s">
        <v>13</v>
      </c>
      <c r="G18" s="2">
        <v>4800</v>
      </c>
      <c r="H18" s="2">
        <f t="shared" si="1"/>
        <v>9600</v>
      </c>
    </row>
    <row r="19" ht="33" customHeight="1" spans="1:8">
      <c r="A19" s="2">
        <v>6</v>
      </c>
      <c r="B19" s="5"/>
      <c r="C19" s="14"/>
      <c r="D19" s="2" t="s">
        <v>41</v>
      </c>
      <c r="E19" s="2">
        <v>4</v>
      </c>
      <c r="F19" s="2" t="s">
        <v>37</v>
      </c>
      <c r="G19" s="2">
        <v>580</v>
      </c>
      <c r="H19" s="2">
        <f t="shared" si="1"/>
        <v>2320</v>
      </c>
    </row>
    <row r="20" ht="33" customHeight="1" spans="1:8">
      <c r="A20" s="2">
        <v>7</v>
      </c>
      <c r="B20" s="5"/>
      <c r="C20" s="14"/>
      <c r="D20" s="2" t="s">
        <v>42</v>
      </c>
      <c r="E20" s="2">
        <v>4</v>
      </c>
      <c r="F20" s="2" t="s">
        <v>43</v>
      </c>
      <c r="G20" s="2">
        <v>1680</v>
      </c>
      <c r="H20" s="2">
        <f t="shared" si="1"/>
        <v>6720</v>
      </c>
    </row>
    <row r="21" ht="33" customHeight="1" spans="1:8">
      <c r="A21" s="13" t="s">
        <v>31</v>
      </c>
      <c r="B21" s="13"/>
      <c r="C21" s="13" t="s">
        <v>44</v>
      </c>
      <c r="D21" s="13"/>
      <c r="E21" s="13"/>
      <c r="F21" s="13"/>
      <c r="G21" s="13"/>
      <c r="H21" s="13">
        <f>SUM(H14:H20)</f>
        <v>187520</v>
      </c>
    </row>
    <row r="22" ht="33" customHeight="1" spans="1:8">
      <c r="A22" s="15" t="s">
        <v>45</v>
      </c>
      <c r="B22" s="15"/>
      <c r="C22" s="15" t="s">
        <v>46</v>
      </c>
      <c r="D22" s="15"/>
      <c r="E22" s="15"/>
      <c r="F22" s="15"/>
      <c r="G22" s="15"/>
      <c r="H22" s="15">
        <f>H13+H21</f>
        <v>232289</v>
      </c>
    </row>
  </sheetData>
  <mergeCells count="14">
    <mergeCell ref="A1:H1"/>
    <mergeCell ref="C2:D2"/>
    <mergeCell ref="A13:B13"/>
    <mergeCell ref="C13:G13"/>
    <mergeCell ref="A21:B21"/>
    <mergeCell ref="C21:G21"/>
    <mergeCell ref="A22:B22"/>
    <mergeCell ref="C22:G22"/>
    <mergeCell ref="B3:B4"/>
    <mergeCell ref="B14:B20"/>
    <mergeCell ref="C3:C4"/>
    <mergeCell ref="C5:C6"/>
    <mergeCell ref="C7:C12"/>
    <mergeCell ref="C14:C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飞飞翔</cp:lastModifiedBy>
  <dcterms:created xsi:type="dcterms:W3CDTF">2023-05-12T11:15:00Z</dcterms:created>
  <dcterms:modified xsi:type="dcterms:W3CDTF">2024-05-20T01:22:12Z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DFCA62207DAA427DAE033095D8603DDF_12</vt:lpwstr>
  </property>
</Properties>
</file>