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7945" windowHeight="12375"/>
  </bookViews>
  <sheets>
    <sheet name="总计" sheetId="3" r:id="rId1"/>
    <sheet name="设备" sheetId="1" r:id="rId2"/>
    <sheet name="改造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<sst xmlns="http://schemas.openxmlformats.org/spreadsheetml/2006/main" count="233" uniqueCount="173">
  <si>
    <t>项目造价汇总表</t>
  </si>
  <si>
    <t>名称</t>
  </si>
  <si>
    <t>项目造价（元）</t>
  </si>
  <si>
    <t>房间改造</t>
  </si>
  <si>
    <t>设备</t>
  </si>
  <si>
    <t>合计</t>
  </si>
  <si>
    <t>幼儿园洗消间设备报价清单</t>
  </si>
  <si>
    <t>编号</t>
  </si>
  <si>
    <t>产品名称</t>
  </si>
  <si>
    <t>产品图片</t>
  </si>
  <si>
    <t>尺寸(WxDxH)</t>
  </si>
  <si>
    <t>数量</t>
  </si>
  <si>
    <t>单位</t>
  </si>
  <si>
    <t>技术参数</t>
  </si>
  <si>
    <t>单价</t>
  </si>
  <si>
    <t>金额（元）</t>
  </si>
  <si>
    <t>A洗消间</t>
  </si>
  <si>
    <t>A01</t>
  </si>
  <si>
    <t>星盆隔油池</t>
  </si>
  <si>
    <t>500*300*300</t>
  </si>
  <si>
    <t>1</t>
  </si>
  <si>
    <t>台</t>
  </si>
  <si>
    <t>*整体优质不锈钢制作；
*台下安装，清洗方便；
*配隔渣框。</t>
  </si>
  <si>
    <t>A02</t>
  </si>
  <si>
    <t>紫外线消毒灯</t>
  </si>
  <si>
    <t>920*130*80</t>
  </si>
  <si>
    <t>2</t>
  </si>
  <si>
    <t>*电压:220V
*功率:100W</t>
  </si>
  <si>
    <t>A03</t>
  </si>
  <si>
    <t>高压花洒龙头
（带摇摆水龙头）</t>
  </si>
  <si>
    <t>194*520*1050</t>
  </si>
  <si>
    <t>*产品工艺：重力压塑；
*喷阀流量：1.42GPM；
*开孔尺寸：32mm；
*进水口：4分进水口；
*花洒龙头主体、底座采用黄铜打造而成耐腐蚀耐磨、健康无铅；
*全铜螺杆阀芯设计，带止回阀有效防止漏水；
*适用：厨房、洗碗机</t>
  </si>
  <si>
    <t>A04</t>
  </si>
  <si>
    <t>不锈钢双门
高温热风消毒柜</t>
  </si>
  <si>
    <t>1380*680*1800</t>
  </si>
  <si>
    <t>*不锈钢内外胆，整体发泡；
*消毒方式：高温消毒热风循环；
*消毒星级：二星级；
*消毒柜容量：1000L。</t>
  </si>
  <si>
    <t>A05</t>
  </si>
  <si>
    <t>双层工作台</t>
  </si>
  <si>
    <t>1000*700*800</t>
  </si>
  <si>
    <t>*整体采用优质不锈钢制作；
*台面厚度1.0mm，内衬15mm防水机制板并用1.0mm厚不锈钢板折成加强筋加固；
*下层板厚度1.0mm；
*脚管采用38*38*1.0mm不锈钢方管；
*配不锈钢可调子弹脚。</t>
  </si>
  <si>
    <t>A06</t>
  </si>
  <si>
    <t>牛角抽气罩</t>
  </si>
  <si>
    <t>800*200*200</t>
  </si>
  <si>
    <t>*采用优质不锈钢板制作；
*面板厚度1.0MM；
*配套通道洗碗机使用。</t>
  </si>
  <si>
    <t>A07</t>
  </si>
  <si>
    <t>洁碟台(带框架）</t>
  </si>
  <si>
    <t>1400*800*800+150</t>
  </si>
  <si>
    <t>*采用优质不锈钢板材制作；
*台面厚度1.0MM；
*不锈钢子弹调节脚。</t>
  </si>
  <si>
    <t>A08</t>
  </si>
  <si>
    <t>双星污碟台（左收残）</t>
  </si>
  <si>
    <t>1700*800*800+150</t>
  </si>
  <si>
    <t>*采用优质不锈钢板材制作；
*台面板厚度1.0MM；
*不锈钢可调子弹脚。</t>
  </si>
  <si>
    <t>A09</t>
  </si>
  <si>
    <t>通道式洗碗机</t>
  </si>
  <si>
    <t>1000*780*1620</t>
  </si>
  <si>
    <t xml:space="preserve">*最大洗涤量203筐/小时
*最大洗涤高度450mm
*每小时最大用水量270 L
*清洗加热器功率 35kw
</t>
  </si>
  <si>
    <t>A10</t>
  </si>
  <si>
    <t>液体分配器</t>
  </si>
  <si>
    <t>双头</t>
  </si>
  <si>
    <t>*配套洗碗机使用</t>
  </si>
  <si>
    <t>A11</t>
  </si>
  <si>
    <t>碗碟框</t>
  </si>
  <si>
    <t>500*500</t>
  </si>
  <si>
    <t>个</t>
  </si>
  <si>
    <t>A12</t>
  </si>
  <si>
    <t>勺筷框</t>
  </si>
  <si>
    <t>A13</t>
  </si>
  <si>
    <t>催干剂</t>
  </si>
  <si>
    <t>20L</t>
  </si>
  <si>
    <t>桶</t>
  </si>
  <si>
    <t>配洗碗机</t>
  </si>
  <si>
    <t>A14</t>
  </si>
  <si>
    <t>清洁剂</t>
  </si>
  <si>
    <t>A15</t>
  </si>
  <si>
    <t>水龙头</t>
  </si>
  <si>
    <t>排气系统</t>
  </si>
  <si>
    <t>轴流风机</t>
  </si>
  <si>
    <t>4井</t>
  </si>
  <si>
    <t>*风量：3000-4000m³/H；
*电压：380v；
*功率：0.5kw；</t>
  </si>
  <si>
    <t>风机软连接</t>
  </si>
  <si>
    <t>配套风机</t>
  </si>
  <si>
    <t>*采用防火帆布制作；
*机器加工，密封性好。</t>
  </si>
  <si>
    <t>风机吊架</t>
  </si>
  <si>
    <t>套</t>
  </si>
  <si>
    <t>*架体采用角铁/槽钢制作；
*表面防锈处理；
*卸撑采用镀锌角钢制作。</t>
  </si>
  <si>
    <t>排烟管道连法兰连吊架</t>
  </si>
  <si>
    <t>1.0mm厚</t>
  </si>
  <si>
    <t>平方米</t>
  </si>
  <si>
    <t>*采用1.0mm厚优质镀锌板制作；
*管道连接密封垫选用优质防火材料，密封性好，不漏油；*风管法兰，选用L30×30×3的热镀锌角钢；</t>
  </si>
  <si>
    <t>防火阀</t>
  </si>
  <si>
    <t>配套风管</t>
  </si>
  <si>
    <t>*整体厚度为≥1.5mm的镀锌钢板制作；
*熔断温度150℃。</t>
  </si>
  <si>
    <t>百叶风口</t>
  </si>
  <si>
    <t>*铝合金制作；
*和出风口配套。</t>
  </si>
  <si>
    <t>幼儿园改造工程造价表</t>
  </si>
  <si>
    <t xml:space="preserve">序号 </t>
  </si>
  <si>
    <t>项目名称</t>
  </si>
  <si>
    <t>工程内容</t>
  </si>
  <si>
    <t>工程量</t>
  </si>
  <si>
    <t>小计(元)</t>
  </si>
  <si>
    <t>一</t>
  </si>
  <si>
    <t>拆除部分</t>
  </si>
  <si>
    <t>地面拆除</t>
  </si>
  <si>
    <t>1.拆除地砖及混凝土垫层
2.控制扬尘
3.清理</t>
  </si>
  <si>
    <t>m2</t>
  </si>
  <si>
    <t>墙面拆除</t>
  </si>
  <si>
    <t>1.拆除墙面瓷砖
2.控制扬尘
3.清理</t>
  </si>
  <si>
    <t>铲除墙面乳胶漆</t>
  </si>
  <si>
    <t>1.铲除
2.控制扬尘
3.清理</t>
  </si>
  <si>
    <t xml:space="preserve">灯具拆除
</t>
  </si>
  <si>
    <t>1.拆除
2.控制扬尘
3.清理</t>
  </si>
  <si>
    <t xml:space="preserve">音响拆除
</t>
  </si>
  <si>
    <t>垃圾外运</t>
  </si>
  <si>
    <t>项</t>
  </si>
  <si>
    <t>二</t>
  </si>
  <si>
    <t>新建部分</t>
  </si>
  <si>
    <t>新建隔墙</t>
  </si>
  <si>
    <t xml:space="preserve">
1.墙体类型:隔墙
2.墙体厚度:100mm
3.砂浆制作、运输
4.砌砖、砌块
5.勾缝</t>
  </si>
  <si>
    <t>M3</t>
  </si>
  <si>
    <t>地砖铺设</t>
  </si>
  <si>
    <t>1.做法:《陕09J01》地28
2.铺6～10厚800x800地砖地面,米色防滑全瓷地砖(一线品牌)，干水泥擦缝
3.5厚1:2.5水泥砂浆粘结层（内掺建筑胶）
4.20厚1：3干硬性水泥砂浆结合层</t>
  </si>
  <si>
    <t>M2</t>
  </si>
  <si>
    <t>地面涂膜防水</t>
  </si>
  <si>
    <t>地面涂膜防水
1.防水层2mmSBS防水涂料，2遍做法
2.基层清理
3.垫层铺设
4.抹找平层
5.防水层铺设</t>
  </si>
  <si>
    <t>瓷砖墙面</t>
  </si>
  <si>
    <r>
      <rPr>
        <sz val="10"/>
        <rFont val="宋体"/>
        <charset val="134"/>
      </rPr>
      <t xml:space="preserve">
1.做法:《陕09J01》内107
2.墙体类型:砖墙
3.白水泥擦缝（或1:1彩色水泥细砂浆勾缝）
4.5厚300*600釉面砖（粘贴前先将锦砖浸水2h以上）
5.5厚1:2建筑胶水泥砂浆（或专用胶）粘贴层
6.素水泥浆一道（用专用胶粘贴时无此道工序）</t>
    </r>
    <r>
      <rPr>
        <sz val="10"/>
        <rFont val="Arial"/>
        <charset val="134"/>
      </rPr>
      <t xml:space="preserve">	</t>
    </r>
    <r>
      <rPr>
        <sz val="10"/>
        <rFont val="宋体"/>
        <charset val="134"/>
      </rPr>
      <t xml:space="preserve">
7.9厚1:3水泥砂浆打底压实抹平（用专用胶粘粘贴时要求平整）
</t>
    </r>
  </si>
  <si>
    <t>墙面乳胶漆</t>
  </si>
  <si>
    <t>1.乳胶漆两道2.满刮腻子两遍</t>
  </si>
  <si>
    <t>墙面涂抹防水</t>
  </si>
  <si>
    <t>1.防水层2mmSBS防水涂料，2遍做法
2.基层清理
3.垫层铺设
4.抹找平层
5.防水层铺设</t>
  </si>
  <si>
    <t>天棚吊顶</t>
  </si>
  <si>
    <t>1.做法:《陕09J01》棚60
2.白色铝合金方格600*600
3.基层清理
4.龙骨安装
5.面层铺贴</t>
  </si>
  <si>
    <t>实木装饰门</t>
  </si>
  <si>
    <t>1.框截面尺寸、单扇面积:900*2100
[工作内容]
1.门制作、运输、安装
2.五金、玻璃安装
3.刷防护材料、油漆</t>
  </si>
  <si>
    <t>砌体植筋</t>
  </si>
  <si>
    <t>砌体隔墙植筋</t>
  </si>
  <si>
    <t>根</t>
  </si>
  <si>
    <t>三</t>
  </si>
  <si>
    <t>水电部分</t>
  </si>
  <si>
    <t>给水管</t>
  </si>
  <si>
    <t>1.材质：PPR复合管(管系列为S4)
2.规格：DN25
3.连接形式：热熔连接
4.管道、管件及弯管的制作安装
5.管件安装（指塑料管管件）
6.套管（包括防水套管）制作、安装</t>
  </si>
  <si>
    <t>m</t>
  </si>
  <si>
    <t>给水阀门</t>
  </si>
  <si>
    <t>1.类型：铜截止阀
2.型号、规格：DN25</t>
  </si>
  <si>
    <t>排水管</t>
  </si>
  <si>
    <t>UPVC塑料排水管DN50</t>
  </si>
  <si>
    <t>排水明沟</t>
  </si>
  <si>
    <t>排水明沟
1.成品不锈钢明沟截面300*100
2.不锈钢明沟盖板</t>
  </si>
  <si>
    <t>地漏清扫口</t>
  </si>
  <si>
    <t>1.材质:UPVC塑料地面清扫口
2.规格:DN50</t>
  </si>
  <si>
    <t>给水碰口</t>
  </si>
  <si>
    <t>室外给水管道碰头
根据现场实际给水管与给水管道连接</t>
  </si>
  <si>
    <t>处</t>
  </si>
  <si>
    <t>排水碰口</t>
  </si>
  <si>
    <t>室外排水管道碰头
根据现场实际排水管与排水井管道连接</t>
  </si>
  <si>
    <t>空开箱</t>
  </si>
  <si>
    <t>空开箱
1.名称通道洗碗机空开箱
2.规格250*200</t>
  </si>
  <si>
    <t>电气配线</t>
  </si>
  <si>
    <t>电气配线
1.配线形式：管内穿线
2.导线型号、材质、规格：BV-4</t>
  </si>
  <si>
    <t>M</t>
  </si>
  <si>
    <t>电气配线
1.配线形式：管内穿线
2.导线型号、材质、规格：BV-2.5</t>
  </si>
  <si>
    <t>电气配管</t>
  </si>
  <si>
    <t>电气配管
1.名称：电气暗配管2.材质：焊接钢管3.规格：SC15
4.电线管路敷设
5.接线盒（箱）、灯头盒、开关盒、插座盒安装
6.防腐油漆
7.接地</t>
  </si>
  <si>
    <t>电气配管
1.名称：电气暗配管2.材质：PVC管3.规格：PVC15
[工程内容]
1.电线管路敷设2.接线盒（箱）、灯头盒、开关盒、插座盒安装</t>
  </si>
  <si>
    <t>消毒灯</t>
  </si>
  <si>
    <t xml:space="preserve">紫外线消毒灯
1.名称、型号：平面灯
2.规格： LED
3.安装方式及高度：吸顶安装</t>
  </si>
  <si>
    <t>安全开关</t>
  </si>
  <si>
    <t>1.名称：双控开关
2.型号、规格：250V10A
3.安装</t>
  </si>
  <si>
    <t>安全插座</t>
  </si>
  <si>
    <t xml:space="preserve">安全插座
1.名称：插座(安全型)安装</t>
  </si>
  <si>
    <t>室内配电连接</t>
  </si>
  <si>
    <t>四</t>
  </si>
  <si>
    <t>总价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</si>
</sst>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[DBNum2][$RMB]General;[Red][DBNum2][$RMB]General"/>
    <numFmt numFmtId="178" formatCode="#,##0.00_ "/>
  </numFmts>
  <fonts count="36">
    <font>
      <sz val="11"/>
      <color theme="1"/>
      <name val="宋体"/>
      <charset val="134"/>
      <scheme val="minor"/>
    </font>
    <font>
      <b/>
      <sz val="20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1"/>
      <name val="宋体"/>
      <charset val="134"/>
    </font>
    <font>
      <sz val="9"/>
      <color theme="1"/>
      <name val="宋体"/>
      <charset val="134"/>
      <scheme val="minor"/>
    </font>
    <font>
      <b/>
      <sz val="16"/>
      <color indexed="8"/>
      <name val="楷体_GB2312"/>
      <charset val="134"/>
    </font>
    <font>
      <b/>
      <sz val="9"/>
      <color indexed="8"/>
      <name val="楷体_GB2312"/>
      <charset val="134"/>
    </font>
    <font>
      <b/>
      <sz val="11"/>
      <name val="宋体"/>
      <charset val="134"/>
    </font>
    <font>
      <sz val="9"/>
      <name val="宋体"/>
      <charset val="134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CFFCC"/>
        <bgColor rgb="FFFFFFFF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"/>
        <bgColor indexed="64"/>
      </patternFill>
    </fill>
    <fill>
      <patternFill patternType="solid">
        <fgColor theme="4" tint="0.5999938962981"/>
        <bgColor indexed="64"/>
      </patternFill>
    </fill>
    <fill>
      <patternFill patternType="solid">
        <fgColor theme="4" tint="0.399975585192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"/>
        <bgColor indexed="64"/>
      </patternFill>
    </fill>
    <fill>
      <patternFill patternType="solid">
        <fgColor theme="5" tint="0.5999938962981"/>
        <bgColor indexed="64"/>
      </patternFill>
    </fill>
    <fill>
      <patternFill patternType="solid">
        <fgColor theme="5" tint="0.399975585192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"/>
        <bgColor indexed="64"/>
      </patternFill>
    </fill>
    <fill>
      <patternFill patternType="solid">
        <fgColor theme="6" tint="0.5999938962981"/>
        <bgColor indexed="64"/>
      </patternFill>
    </fill>
    <fill>
      <patternFill patternType="solid">
        <fgColor theme="6" tint="0.399975585192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"/>
        <bgColor indexed="64"/>
      </patternFill>
    </fill>
    <fill>
      <patternFill patternType="solid">
        <fgColor theme="7" tint="0.5999938962981"/>
        <bgColor indexed="64"/>
      </patternFill>
    </fill>
    <fill>
      <patternFill patternType="solid">
        <fgColor theme="7" tint="0.399975585192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"/>
        <bgColor indexed="64"/>
      </patternFill>
    </fill>
    <fill>
      <patternFill patternType="solid">
        <fgColor theme="8" tint="0.5999938962981"/>
        <bgColor indexed="64"/>
      </patternFill>
    </fill>
    <fill>
      <patternFill patternType="solid">
        <fgColor theme="8" tint="0.399975585192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"/>
        <bgColor indexed="64"/>
      </patternFill>
    </fill>
    <fill>
      <patternFill patternType="solid">
        <fgColor theme="9" tint="0.5999938962981"/>
        <bgColor indexed="64"/>
      </patternFill>
    </fill>
    <fill>
      <patternFill patternType="solid">
        <fgColor theme="9" tint="0.3999755851924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5" borderId="21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22" applyNumberFormat="0" applyFill="0" applyAlignment="0" applyProtection="0">
      <alignment vertical="center"/>
    </xf>
    <xf numFmtId="0" fontId="21" fillId="0" borderId="22" applyNumberFormat="0" applyFill="0" applyAlignment="0" applyProtection="0">
      <alignment vertical="center"/>
    </xf>
    <xf numFmtId="0" fontId="22" fillId="0" borderId="2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6" borderId="24" applyNumberFormat="0" applyAlignment="0" applyProtection="0">
      <alignment vertical="center"/>
    </xf>
    <xf numFmtId="0" fontId="24" fillId="7" borderId="25" applyNumberFormat="0" applyAlignment="0" applyProtection="0">
      <alignment vertical="center"/>
    </xf>
    <xf numFmtId="0" fontId="25" fillId="7" borderId="24" applyNumberFormat="0" applyAlignment="0" applyProtection="0">
      <alignment vertical="center"/>
    </xf>
    <xf numFmtId="0" fontId="26" fillId="8" borderId="26" applyNumberFormat="0" applyAlignment="0" applyProtection="0">
      <alignment vertical="center"/>
    </xf>
    <xf numFmtId="0" fontId="27" fillId="0" borderId="27" applyNumberFormat="0" applyFill="0" applyAlignment="0" applyProtection="0">
      <alignment vertical="center"/>
    </xf>
    <xf numFmtId="0" fontId="28" fillId="0" borderId="28" applyNumberFormat="0" applyFill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4" fillId="0" borderId="0"/>
  </cellStyleXfs>
  <cellXfs count="67"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76" fontId="2" fillId="2" borderId="2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left" vertical="center" wrapText="1"/>
    </xf>
    <xf numFmtId="0" fontId="2" fillId="3" borderId="5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left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vertical="center" wrapText="1"/>
    </xf>
    <xf numFmtId="0" fontId="2" fillId="3" borderId="12" xfId="0" applyFont="1" applyFill="1" applyBorder="1" applyAlignment="1">
      <alignment vertical="center" wrapText="1"/>
    </xf>
    <xf numFmtId="0" fontId="2" fillId="3" borderId="13" xfId="0" applyFont="1" applyFill="1" applyBorder="1" applyAlignment="1">
      <alignment vertical="center" wrapText="1"/>
    </xf>
    <xf numFmtId="0" fontId="2" fillId="3" borderId="14" xfId="0" applyFont="1" applyFill="1" applyBorder="1" applyAlignment="1">
      <alignment vertical="center" wrapText="1"/>
    </xf>
    <xf numFmtId="0" fontId="2" fillId="3" borderId="3" xfId="0" applyFont="1" applyFill="1" applyBorder="1" applyAlignment="1">
      <alignment vertical="center" wrapText="1"/>
    </xf>
    <xf numFmtId="0" fontId="2" fillId="4" borderId="2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6" fillId="0" borderId="15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Fill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center" vertical="center" wrapText="1"/>
      <protection locked="0"/>
    </xf>
    <xf numFmtId="0" fontId="8" fillId="0" borderId="16" xfId="0" applyNumberFormat="1" applyFont="1" applyBorder="1" applyAlignment="1" applyProtection="1">
      <alignment horizontal="center" vertical="center"/>
    </xf>
    <xf numFmtId="0" fontId="8" fillId="0" borderId="16" xfId="0" applyNumberFormat="1" applyFont="1" applyBorder="1" applyAlignment="1" applyProtection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5" fillId="0" borderId="2" xfId="0" applyFont="1" applyBorder="1" applyAlignment="1">
      <alignment vertical="center" wrapText="1"/>
    </xf>
    <xf numFmtId="0" fontId="4" fillId="0" borderId="17" xfId="0" applyNumberFormat="1" applyFont="1" applyBorder="1" applyAlignment="1" applyProtection="1">
      <alignment horizontal="center" vertical="center"/>
    </xf>
    <xf numFmtId="0" fontId="4" fillId="0" borderId="17" xfId="0" applyNumberFormat="1" applyFont="1" applyBorder="1" applyAlignment="1" applyProtection="1">
      <alignment horizontal="center" vertical="center" wrapText="1"/>
    </xf>
    <xf numFmtId="0" fontId="9" fillId="0" borderId="17" xfId="0" applyNumberFormat="1" applyFont="1" applyBorder="1" applyAlignment="1" applyProtection="1">
      <alignment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 vertical="center" wrapText="1"/>
    </xf>
    <xf numFmtId="0" fontId="9" fillId="0" borderId="18" xfId="0" applyNumberFormat="1" applyFont="1" applyBorder="1" applyAlignment="1" applyProtection="1">
      <alignment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8" fillId="0" borderId="2" xfId="0" applyNumberFormat="1" applyFont="1" applyBorder="1" applyAlignment="1" applyProtection="1">
      <alignment horizontal="left" vertical="center"/>
    </xf>
    <xf numFmtId="0" fontId="9" fillId="0" borderId="2" xfId="0" applyNumberFormat="1" applyFont="1" applyBorder="1" applyAlignment="1" applyProtection="1">
      <alignment vertical="center" wrapText="1"/>
    </xf>
    <xf numFmtId="0" fontId="10" fillId="0" borderId="2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5" fillId="0" borderId="7" xfId="0" applyFont="1" applyBorder="1" applyAlignment="1">
      <alignment vertical="center" wrapText="1"/>
    </xf>
    <xf numFmtId="0" fontId="11" fillId="0" borderId="2" xfId="0" applyFont="1" applyBorder="1" applyAlignment="1">
      <alignment horizontal="center" vertical="center" wrapText="1"/>
    </xf>
    <xf numFmtId="177" fontId="11" fillId="0" borderId="11" xfId="0" applyNumberFormat="1" applyFont="1" applyBorder="1" applyAlignment="1">
      <alignment horizontal="center" vertical="center"/>
    </xf>
    <xf numFmtId="177" fontId="11" fillId="0" borderId="19" xfId="0" applyNumberFormat="1" applyFont="1" applyBorder="1" applyAlignment="1">
      <alignment horizontal="center" vertical="center"/>
    </xf>
    <xf numFmtId="177" fontId="11" fillId="0" borderId="20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vertical="center" wrapText="1"/>
    </xf>
    <xf numFmtId="0" fontId="11" fillId="0" borderId="2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178" fontId="14" fillId="0" borderId="2" xfId="0" applyNumberFormat="1" applyFont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报价单样版(空白)_无名氏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333375</xdr:colOff>
      <xdr:row>3</xdr:row>
      <xdr:rowOff>66675</xdr:rowOff>
    </xdr:from>
    <xdr:to>
      <xdr:col>2</xdr:col>
      <xdr:colOff>1238250</xdr:colOff>
      <xdr:row>3</xdr:row>
      <xdr:rowOff>704850</xdr:rowOff>
    </xdr:to>
    <xdr:pic>
      <xdr:nvPicPr>
        <xdr:cNvPr id="3" name="Picture 2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2324100" y="1654175"/>
          <a:ext cx="904875" cy="638175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4</xdr:row>
      <xdr:rowOff>66675</xdr:rowOff>
    </xdr:from>
    <xdr:to>
      <xdr:col>2</xdr:col>
      <xdr:colOff>1238250</xdr:colOff>
      <xdr:row>4</xdr:row>
      <xdr:rowOff>704850</xdr:rowOff>
    </xdr:to>
    <xdr:pic>
      <xdr:nvPicPr>
        <xdr:cNvPr id="4" name="Picture 3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2324100" y="2454275"/>
          <a:ext cx="904875" cy="63817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5</xdr:row>
      <xdr:rowOff>342900</xdr:rowOff>
    </xdr:from>
    <xdr:to>
      <xdr:col>2</xdr:col>
      <xdr:colOff>1323975</xdr:colOff>
      <xdr:row>5</xdr:row>
      <xdr:rowOff>981075</xdr:rowOff>
    </xdr:to>
    <xdr:pic>
      <xdr:nvPicPr>
        <xdr:cNvPr id="5" name="Picture 4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2409825" y="3492500"/>
          <a:ext cx="904875" cy="638175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6</xdr:row>
      <xdr:rowOff>66675</xdr:rowOff>
    </xdr:from>
    <xdr:to>
      <xdr:col>2</xdr:col>
      <xdr:colOff>1238250</xdr:colOff>
      <xdr:row>6</xdr:row>
      <xdr:rowOff>704850</xdr:rowOff>
    </xdr:to>
    <xdr:pic>
      <xdr:nvPicPr>
        <xdr:cNvPr id="6" name="Picture 5"/>
        <xdr:cNvPicPr>
          <a:picLocks noChangeAspect="1"/>
        </xdr:cNvPicPr>
      </xdr:nvPicPr>
      <xdr:blipFill>
        <a:blip r:embed="rId4"/>
        <a:srcRect/>
        <a:stretch>
          <a:fillRect/>
        </a:stretch>
      </xdr:blipFill>
      <xdr:spPr>
        <a:xfrm>
          <a:off x="2324100" y="4625975"/>
          <a:ext cx="904875" cy="638175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8</xdr:row>
      <xdr:rowOff>66675</xdr:rowOff>
    </xdr:from>
    <xdr:to>
      <xdr:col>2</xdr:col>
      <xdr:colOff>1238250</xdr:colOff>
      <xdr:row>8</xdr:row>
      <xdr:rowOff>704850</xdr:rowOff>
    </xdr:to>
    <xdr:pic>
      <xdr:nvPicPr>
        <xdr:cNvPr id="8" name="Picture 7"/>
        <xdr:cNvPicPr>
          <a:picLocks noChangeAspect="1"/>
        </xdr:cNvPicPr>
      </xdr:nvPicPr>
      <xdr:blipFill>
        <a:blip r:embed="rId5"/>
        <a:srcRect/>
        <a:stretch>
          <a:fillRect/>
        </a:stretch>
      </xdr:blipFill>
      <xdr:spPr>
        <a:xfrm>
          <a:off x="2324100" y="6403975"/>
          <a:ext cx="904875" cy="638175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9</xdr:row>
      <xdr:rowOff>66675</xdr:rowOff>
    </xdr:from>
    <xdr:to>
      <xdr:col>2</xdr:col>
      <xdr:colOff>1238250</xdr:colOff>
      <xdr:row>9</xdr:row>
      <xdr:rowOff>704850</xdr:rowOff>
    </xdr:to>
    <xdr:pic>
      <xdr:nvPicPr>
        <xdr:cNvPr id="9" name="Picture 8"/>
        <xdr:cNvPicPr>
          <a:picLocks noChangeAspect="1"/>
        </xdr:cNvPicPr>
      </xdr:nvPicPr>
      <xdr:blipFill>
        <a:blip r:embed="rId6"/>
        <a:srcRect/>
        <a:stretch>
          <a:fillRect/>
        </a:stretch>
      </xdr:blipFill>
      <xdr:spPr>
        <a:xfrm>
          <a:off x="2324100" y="7165975"/>
          <a:ext cx="904875" cy="638175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10</xdr:row>
      <xdr:rowOff>66675</xdr:rowOff>
    </xdr:from>
    <xdr:to>
      <xdr:col>2</xdr:col>
      <xdr:colOff>1238250</xdr:colOff>
      <xdr:row>10</xdr:row>
      <xdr:rowOff>704850</xdr:rowOff>
    </xdr:to>
    <xdr:pic>
      <xdr:nvPicPr>
        <xdr:cNvPr id="10" name="Picture 9"/>
        <xdr:cNvPicPr>
          <a:picLocks noChangeAspect="1"/>
        </xdr:cNvPicPr>
      </xdr:nvPicPr>
      <xdr:blipFill>
        <a:blip r:embed="rId7"/>
        <a:srcRect/>
        <a:stretch>
          <a:fillRect/>
        </a:stretch>
      </xdr:blipFill>
      <xdr:spPr>
        <a:xfrm>
          <a:off x="2324100" y="7927975"/>
          <a:ext cx="904875" cy="638175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11</xdr:row>
      <xdr:rowOff>66675</xdr:rowOff>
    </xdr:from>
    <xdr:to>
      <xdr:col>2</xdr:col>
      <xdr:colOff>1238250</xdr:colOff>
      <xdr:row>11</xdr:row>
      <xdr:rowOff>704850</xdr:rowOff>
    </xdr:to>
    <xdr:pic>
      <xdr:nvPicPr>
        <xdr:cNvPr id="11" name="Picture 10"/>
        <xdr:cNvPicPr>
          <a:picLocks noChangeAspect="1"/>
        </xdr:cNvPicPr>
      </xdr:nvPicPr>
      <xdr:blipFill>
        <a:blip r:embed="rId8"/>
        <a:srcRect/>
        <a:stretch>
          <a:fillRect/>
        </a:stretch>
      </xdr:blipFill>
      <xdr:spPr>
        <a:xfrm>
          <a:off x="2324100" y="8689975"/>
          <a:ext cx="904875" cy="638175"/>
        </a:xfrm>
        <a:prstGeom prst="rect">
          <a:avLst/>
        </a:prstGeom>
      </xdr:spPr>
    </xdr:pic>
    <xdr:clientData/>
  </xdr:twoCellAnchor>
  <xdr:twoCellAnchor editAs="oneCell">
    <xdr:from>
      <xdr:col>2</xdr:col>
      <xdr:colOff>218757</xdr:colOff>
      <xdr:row>22</xdr:row>
      <xdr:rowOff>25082</xdr:rowOff>
    </xdr:from>
    <xdr:to>
      <xdr:col>2</xdr:col>
      <xdr:colOff>1102677</xdr:colOff>
      <xdr:row>22</xdr:row>
      <xdr:rowOff>809307</xdr:rowOff>
    </xdr:to>
    <xdr:pic>
      <xdr:nvPicPr>
        <xdr:cNvPr id="12" name="图片 84" descr="不锈钢管道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rot="5400000">
          <a:off x="2258695" y="16827500"/>
          <a:ext cx="784225" cy="883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352425</xdr:colOff>
      <xdr:row>20</xdr:row>
      <xdr:rowOff>79375</xdr:rowOff>
    </xdr:from>
    <xdr:to>
      <xdr:col>2</xdr:col>
      <xdr:colOff>1096645</xdr:colOff>
      <xdr:row>20</xdr:row>
      <xdr:rowOff>699770</xdr:rowOff>
    </xdr:to>
    <xdr:pic>
      <xdr:nvPicPr>
        <xdr:cNvPr id="13" name="图片 67" descr="软连接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343150" y="15306675"/>
          <a:ext cx="74422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390525</xdr:colOff>
      <xdr:row>23</xdr:row>
      <xdr:rowOff>104775</xdr:rowOff>
    </xdr:from>
    <xdr:to>
      <xdr:col>2</xdr:col>
      <xdr:colOff>1022985</xdr:colOff>
      <xdr:row>23</xdr:row>
      <xdr:rowOff>755650</xdr:rowOff>
    </xdr:to>
    <xdr:pic>
      <xdr:nvPicPr>
        <xdr:cNvPr id="14" name="图片 28" descr="a4b73f44a4880813db597e42213e4c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381250" y="17770475"/>
          <a:ext cx="632460" cy="65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314325</xdr:colOff>
      <xdr:row>19</xdr:row>
      <xdr:rowOff>104775</xdr:rowOff>
    </xdr:from>
    <xdr:to>
      <xdr:col>2</xdr:col>
      <xdr:colOff>1101090</xdr:colOff>
      <xdr:row>19</xdr:row>
      <xdr:rowOff>711835</xdr:rowOff>
    </xdr:to>
    <xdr:pic>
      <xdr:nvPicPr>
        <xdr:cNvPr id="15" name="图片 1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305050" y="14519275"/>
          <a:ext cx="786765" cy="607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400050</xdr:colOff>
      <xdr:row>21</xdr:row>
      <xdr:rowOff>69850</xdr:rowOff>
    </xdr:from>
    <xdr:to>
      <xdr:col>2</xdr:col>
      <xdr:colOff>995680</xdr:colOff>
      <xdr:row>21</xdr:row>
      <xdr:rowOff>787400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390775" y="16109950"/>
          <a:ext cx="595630" cy="717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419100</xdr:colOff>
      <xdr:row>24</xdr:row>
      <xdr:rowOff>219075</xdr:rowOff>
    </xdr:from>
    <xdr:to>
      <xdr:col>2</xdr:col>
      <xdr:colOff>1097280</xdr:colOff>
      <xdr:row>24</xdr:row>
      <xdr:rowOff>693420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409825" y="18697575"/>
          <a:ext cx="678180" cy="474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342900</xdr:colOff>
      <xdr:row>12</xdr:row>
      <xdr:rowOff>76200</xdr:rowOff>
    </xdr:from>
    <xdr:to>
      <xdr:col>2</xdr:col>
      <xdr:colOff>1193165</xdr:colOff>
      <xdr:row>12</xdr:row>
      <xdr:rowOff>657860</xdr:rowOff>
    </xdr:to>
    <xdr:pic>
      <xdr:nvPicPr>
        <xdr:cNvPr id="19" name="图片 1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333625" y="9652000"/>
          <a:ext cx="850265" cy="58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295275</xdr:colOff>
      <xdr:row>13</xdr:row>
      <xdr:rowOff>142875</xdr:rowOff>
    </xdr:from>
    <xdr:to>
      <xdr:col>2</xdr:col>
      <xdr:colOff>1206500</xdr:colOff>
      <xdr:row>13</xdr:row>
      <xdr:rowOff>685800</xdr:rowOff>
    </xdr:to>
    <xdr:pic>
      <xdr:nvPicPr>
        <xdr:cNvPr id="20" name="图片 1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286000" y="10480675"/>
          <a:ext cx="911225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276225</xdr:colOff>
      <xdr:row>14</xdr:row>
      <xdr:rowOff>95250</xdr:rowOff>
    </xdr:from>
    <xdr:to>
      <xdr:col>2</xdr:col>
      <xdr:colOff>1189990</xdr:colOff>
      <xdr:row>14</xdr:row>
      <xdr:rowOff>628650</xdr:rowOff>
    </xdr:to>
    <xdr:pic>
      <xdr:nvPicPr>
        <xdr:cNvPr id="21" name="图片 2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266950" y="11195050"/>
          <a:ext cx="913765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352425</xdr:colOff>
      <xdr:row>7</xdr:row>
      <xdr:rowOff>171450</xdr:rowOff>
    </xdr:from>
    <xdr:to>
      <xdr:col>2</xdr:col>
      <xdr:colOff>1218565</xdr:colOff>
      <xdr:row>7</xdr:row>
      <xdr:rowOff>831850</xdr:rowOff>
    </xdr:to>
    <xdr:pic>
      <xdr:nvPicPr>
        <xdr:cNvPr id="16" name="图片 1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343150" y="5492750"/>
          <a:ext cx="866140" cy="6604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"/>
  <sheetViews>
    <sheetView tabSelected="1" workbookViewId="0">
      <selection activeCell="F6" sqref="F6"/>
    </sheetView>
  </sheetViews>
  <sheetFormatPr defaultColWidth="9" defaultRowHeight="74" customHeight="1" outlineLevelRow="4" outlineLevelCol="2"/>
  <cols>
    <col min="1" max="1" width="9" style="29"/>
    <col min="2" max="2" width="32.5" style="29" customWidth="1"/>
    <col min="3" max="3" width="40.125" style="29" customWidth="1"/>
    <col min="4" max="16384" width="9" style="29"/>
  </cols>
  <sheetData>
    <row r="1" customHeight="1" spans="1:3">
      <c r="A1" s="64" t="s">
        <v>0</v>
      </c>
      <c r="B1" s="64"/>
      <c r="C1" s="64"/>
    </row>
    <row r="2" customHeight="1" spans="1:3">
      <c r="A2" s="65"/>
      <c r="B2" s="65" t="s">
        <v>1</v>
      </c>
      <c r="C2" s="65" t="s">
        <v>2</v>
      </c>
    </row>
    <row r="3" customHeight="1" spans="1:3">
      <c r="A3" s="65">
        <v>1</v>
      </c>
      <c r="B3" s="65" t="s">
        <v>3</v>
      </c>
      <c r="C3" s="66"/>
    </row>
    <row r="4" customHeight="1" spans="1:3">
      <c r="A4" s="65">
        <v>2</v>
      </c>
      <c r="B4" s="65" t="s">
        <v>4</v>
      </c>
      <c r="C4" s="66"/>
    </row>
    <row r="5" customHeight="1" spans="1:3">
      <c r="A5" s="65"/>
      <c r="B5" s="65" t="s">
        <v>5</v>
      </c>
      <c r="C5" s="66"/>
    </row>
  </sheetData>
  <mergeCells count="1">
    <mergeCell ref="A1:C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6"/>
  <sheetViews>
    <sheetView topLeftCell="A22" workbookViewId="0">
      <selection activeCell="F28" sqref="F28"/>
    </sheetView>
  </sheetViews>
  <sheetFormatPr defaultColWidth="9" defaultRowHeight="60" customHeight="1"/>
  <cols>
    <col min="1" max="1" width="7.625" style="1" customWidth="1"/>
    <col min="2" max="2" width="18.5" style="29" customWidth="1"/>
    <col min="3" max="3" width="20.625" style="1" customWidth="1"/>
    <col min="4" max="4" width="18.625" style="1" customWidth="1"/>
    <col min="5" max="6" width="7.625" style="1" customWidth="1"/>
    <col min="7" max="7" width="33.25" style="30" customWidth="1"/>
    <col min="8" max="8" width="9.375" style="1" customWidth="1"/>
    <col min="9" max="9" width="12.25" style="1" customWidth="1"/>
  </cols>
  <sheetData>
    <row r="1" s="28" customFormat="1" ht="54" customHeight="1" spans="1:9">
      <c r="A1" s="31" t="s">
        <v>6</v>
      </c>
      <c r="B1" s="32"/>
      <c r="C1" s="33"/>
      <c r="D1" s="33"/>
      <c r="E1" s="33"/>
      <c r="F1" s="33"/>
      <c r="G1" s="34"/>
      <c r="H1" s="33"/>
      <c r="I1" s="33"/>
    </row>
    <row r="2" ht="30" customHeight="1" spans="1:9">
      <c r="A2" s="35" t="s">
        <v>7</v>
      </c>
      <c r="B2" s="36" t="s">
        <v>8</v>
      </c>
      <c r="C2" s="35" t="s">
        <v>9</v>
      </c>
      <c r="D2" s="35" t="s">
        <v>10</v>
      </c>
      <c r="E2" s="35" t="s">
        <v>11</v>
      </c>
      <c r="F2" s="35" t="s">
        <v>12</v>
      </c>
      <c r="G2" s="36" t="s">
        <v>13</v>
      </c>
      <c r="H2" s="35" t="s">
        <v>14</v>
      </c>
      <c r="I2" s="35" t="s">
        <v>15</v>
      </c>
    </row>
    <row r="3" ht="41" customHeight="1" spans="1:9">
      <c r="A3" s="37" t="s">
        <v>16</v>
      </c>
      <c r="B3" s="38"/>
      <c r="C3" s="39"/>
      <c r="D3" s="39"/>
      <c r="E3" s="39"/>
      <c r="F3" s="39"/>
      <c r="G3" s="40"/>
      <c r="H3" s="39"/>
      <c r="I3" s="39"/>
    </row>
    <row r="4" ht="63" customHeight="1" spans="1:9">
      <c r="A4" s="41" t="s">
        <v>17</v>
      </c>
      <c r="B4" s="42" t="s">
        <v>18</v>
      </c>
      <c r="C4" s="41"/>
      <c r="D4" s="41" t="s">
        <v>19</v>
      </c>
      <c r="E4" s="41" t="s">
        <v>20</v>
      </c>
      <c r="F4" s="41" t="s">
        <v>21</v>
      </c>
      <c r="G4" s="43" t="s">
        <v>22</v>
      </c>
      <c r="H4" s="41"/>
      <c r="I4" s="41"/>
    </row>
    <row r="5" customHeight="1" spans="1:9">
      <c r="A5" s="44" t="s">
        <v>23</v>
      </c>
      <c r="B5" s="45" t="s">
        <v>24</v>
      </c>
      <c r="C5" s="44"/>
      <c r="D5" s="44" t="s">
        <v>25</v>
      </c>
      <c r="E5" s="44" t="s">
        <v>26</v>
      </c>
      <c r="F5" s="44" t="s">
        <v>21</v>
      </c>
      <c r="G5" s="46" t="s">
        <v>27</v>
      </c>
      <c r="H5" s="44"/>
      <c r="I5" s="41"/>
    </row>
    <row r="6" ht="111" customHeight="1" spans="1:9">
      <c r="A6" s="44" t="s">
        <v>28</v>
      </c>
      <c r="B6" s="45" t="s">
        <v>29</v>
      </c>
      <c r="C6" s="44"/>
      <c r="D6" s="44" t="s">
        <v>30</v>
      </c>
      <c r="E6" s="44" t="s">
        <v>20</v>
      </c>
      <c r="F6" s="44" t="s">
        <v>21</v>
      </c>
      <c r="G6" s="46" t="s">
        <v>31</v>
      </c>
      <c r="H6" s="44"/>
      <c r="I6" s="41"/>
    </row>
    <row r="7" customHeight="1" spans="1:9">
      <c r="A7" s="44" t="s">
        <v>32</v>
      </c>
      <c r="B7" s="45" t="s">
        <v>33</v>
      </c>
      <c r="C7" s="44"/>
      <c r="D7" s="44" t="s">
        <v>34</v>
      </c>
      <c r="E7" s="44">
        <v>2</v>
      </c>
      <c r="F7" s="44" t="s">
        <v>21</v>
      </c>
      <c r="G7" s="46" t="s">
        <v>35</v>
      </c>
      <c r="H7" s="44"/>
      <c r="I7" s="41"/>
    </row>
    <row r="8" ht="80" customHeight="1" spans="1:9">
      <c r="A8" s="44" t="s">
        <v>36</v>
      </c>
      <c r="B8" s="45" t="s">
        <v>37</v>
      </c>
      <c r="C8" s="44"/>
      <c r="D8" s="44" t="s">
        <v>38</v>
      </c>
      <c r="E8" s="44">
        <v>1</v>
      </c>
      <c r="F8" s="44" t="s">
        <v>21</v>
      </c>
      <c r="G8" s="46" t="s">
        <v>39</v>
      </c>
      <c r="H8" s="44"/>
      <c r="I8" s="41"/>
    </row>
    <row r="9" customHeight="1" spans="1:9">
      <c r="A9" s="44" t="s">
        <v>40</v>
      </c>
      <c r="B9" s="45" t="s">
        <v>41</v>
      </c>
      <c r="C9" s="44"/>
      <c r="D9" s="44" t="s">
        <v>42</v>
      </c>
      <c r="E9" s="44" t="s">
        <v>26</v>
      </c>
      <c r="F9" s="44" t="s">
        <v>21</v>
      </c>
      <c r="G9" s="46" t="s">
        <v>43</v>
      </c>
      <c r="H9" s="44"/>
      <c r="I9" s="41"/>
    </row>
    <row r="10" customHeight="1" spans="1:9">
      <c r="A10" s="44" t="s">
        <v>44</v>
      </c>
      <c r="B10" s="45" t="s">
        <v>45</v>
      </c>
      <c r="C10" s="44"/>
      <c r="D10" s="44" t="s">
        <v>46</v>
      </c>
      <c r="E10" s="44" t="s">
        <v>20</v>
      </c>
      <c r="F10" s="44" t="s">
        <v>21</v>
      </c>
      <c r="G10" s="46" t="s">
        <v>47</v>
      </c>
      <c r="H10" s="44"/>
      <c r="I10" s="41"/>
    </row>
    <row r="11" customHeight="1" spans="1:9">
      <c r="A11" s="44" t="s">
        <v>48</v>
      </c>
      <c r="B11" s="45" t="s">
        <v>49</v>
      </c>
      <c r="C11" s="44"/>
      <c r="D11" s="44" t="s">
        <v>50</v>
      </c>
      <c r="E11" s="44" t="s">
        <v>20</v>
      </c>
      <c r="F11" s="44" t="s">
        <v>21</v>
      </c>
      <c r="G11" s="46" t="s">
        <v>51</v>
      </c>
      <c r="H11" s="44"/>
      <c r="I11" s="41"/>
    </row>
    <row r="12" ht="75" customHeight="1" spans="1:9">
      <c r="A12" s="44" t="s">
        <v>52</v>
      </c>
      <c r="B12" s="45" t="s">
        <v>53</v>
      </c>
      <c r="C12" s="44"/>
      <c r="D12" s="44" t="s">
        <v>54</v>
      </c>
      <c r="E12" s="44" t="s">
        <v>20</v>
      </c>
      <c r="F12" s="44" t="s">
        <v>21</v>
      </c>
      <c r="G12" s="46" t="s">
        <v>55</v>
      </c>
      <c r="H12" s="44"/>
      <c r="I12" s="41"/>
    </row>
    <row r="13" customFormat="1" customHeight="1" spans="1:9">
      <c r="A13" s="44" t="s">
        <v>56</v>
      </c>
      <c r="B13" s="47" t="s">
        <v>57</v>
      </c>
      <c r="C13" s="48"/>
      <c r="D13" s="48" t="s">
        <v>58</v>
      </c>
      <c r="E13" s="44" t="s">
        <v>20</v>
      </c>
      <c r="F13" s="44" t="s">
        <v>21</v>
      </c>
      <c r="G13" s="49" t="s">
        <v>59</v>
      </c>
      <c r="H13" s="48"/>
      <c r="I13" s="41"/>
    </row>
    <row r="14" customFormat="1" customHeight="1" spans="1:9">
      <c r="A14" s="44" t="s">
        <v>60</v>
      </c>
      <c r="B14" s="47" t="s">
        <v>61</v>
      </c>
      <c r="C14" s="48"/>
      <c r="D14" s="48" t="s">
        <v>62</v>
      </c>
      <c r="E14" s="48">
        <v>6</v>
      </c>
      <c r="F14" s="48" t="s">
        <v>63</v>
      </c>
      <c r="G14" s="49" t="s">
        <v>59</v>
      </c>
      <c r="H14" s="48"/>
      <c r="I14" s="41"/>
    </row>
    <row r="15" customFormat="1" customHeight="1" spans="1:9">
      <c r="A15" s="44" t="s">
        <v>64</v>
      </c>
      <c r="B15" s="47" t="s">
        <v>65</v>
      </c>
      <c r="C15" s="48"/>
      <c r="D15" s="48" t="s">
        <v>62</v>
      </c>
      <c r="E15" s="48">
        <v>2</v>
      </c>
      <c r="F15" s="48" t="s">
        <v>63</v>
      </c>
      <c r="G15" s="49" t="s">
        <v>59</v>
      </c>
      <c r="H15" s="48"/>
      <c r="I15" s="41"/>
    </row>
    <row r="16" customFormat="1" customHeight="1" spans="1:9">
      <c r="A16" s="44" t="s">
        <v>66</v>
      </c>
      <c r="B16" s="47" t="s">
        <v>67</v>
      </c>
      <c r="C16" s="48"/>
      <c r="D16" s="48" t="s">
        <v>68</v>
      </c>
      <c r="E16" s="48">
        <v>5</v>
      </c>
      <c r="F16" s="48" t="s">
        <v>69</v>
      </c>
      <c r="G16" s="50" t="s">
        <v>70</v>
      </c>
      <c r="H16" s="48"/>
      <c r="I16" s="41"/>
    </row>
    <row r="17" customFormat="1" customHeight="1" spans="1:9">
      <c r="A17" s="44" t="s">
        <v>71</v>
      </c>
      <c r="B17" s="47" t="s">
        <v>72</v>
      </c>
      <c r="C17" s="48"/>
      <c r="D17" s="48" t="s">
        <v>68</v>
      </c>
      <c r="E17" s="48">
        <v>5</v>
      </c>
      <c r="F17" s="48" t="s">
        <v>69</v>
      </c>
      <c r="G17" s="50" t="s">
        <v>70</v>
      </c>
      <c r="H17" s="48"/>
      <c r="I17" s="41"/>
    </row>
    <row r="18" customFormat="1" ht="45" customHeight="1" spans="1:9">
      <c r="A18" s="44" t="s">
        <v>73</v>
      </c>
      <c r="B18" s="47" t="s">
        <v>74</v>
      </c>
      <c r="C18" s="48"/>
      <c r="D18" s="48"/>
      <c r="E18" s="48">
        <v>1</v>
      </c>
      <c r="F18" s="48" t="s">
        <v>63</v>
      </c>
      <c r="G18" s="50"/>
      <c r="H18" s="48"/>
      <c r="I18" s="41"/>
    </row>
    <row r="19" customFormat="1" ht="36" customHeight="1" spans="1:9">
      <c r="A19" s="51" t="s">
        <v>75</v>
      </c>
      <c r="B19" s="47"/>
      <c r="C19" s="48"/>
      <c r="D19" s="48"/>
      <c r="E19" s="48"/>
      <c r="F19" s="48"/>
      <c r="G19" s="52"/>
      <c r="H19" s="48"/>
      <c r="I19" s="41"/>
    </row>
    <row r="20" customFormat="1" ht="64" customHeight="1" spans="1:9">
      <c r="A20" s="37">
        <v>1</v>
      </c>
      <c r="B20" s="38" t="s">
        <v>76</v>
      </c>
      <c r="C20" s="37"/>
      <c r="D20" s="37" t="s">
        <v>77</v>
      </c>
      <c r="E20" s="37">
        <v>1</v>
      </c>
      <c r="F20" s="37" t="s">
        <v>21</v>
      </c>
      <c r="G20" s="53" t="s">
        <v>78</v>
      </c>
      <c r="H20" s="48"/>
      <c r="I20" s="41"/>
    </row>
    <row r="21" customFormat="1" ht="64" customHeight="1" spans="1:9">
      <c r="A21" s="37">
        <v>2</v>
      </c>
      <c r="B21" s="38" t="s">
        <v>79</v>
      </c>
      <c r="C21" s="37"/>
      <c r="D21" s="39" t="s">
        <v>80</v>
      </c>
      <c r="E21" s="37">
        <v>2</v>
      </c>
      <c r="F21" s="37" t="s">
        <v>63</v>
      </c>
      <c r="G21" s="53" t="s">
        <v>81</v>
      </c>
      <c r="H21" s="48"/>
      <c r="I21" s="41"/>
    </row>
    <row r="22" customFormat="1" ht="64" customHeight="1" spans="1:9">
      <c r="A22" s="37">
        <v>3</v>
      </c>
      <c r="B22" s="38" t="s">
        <v>82</v>
      </c>
      <c r="C22" s="37"/>
      <c r="D22" s="39" t="s">
        <v>80</v>
      </c>
      <c r="E22" s="37">
        <v>1</v>
      </c>
      <c r="F22" s="37" t="s">
        <v>83</v>
      </c>
      <c r="G22" s="53" t="s">
        <v>84</v>
      </c>
      <c r="H22" s="48"/>
      <c r="I22" s="41"/>
    </row>
    <row r="23" customFormat="1" ht="64" customHeight="1" spans="1:9">
      <c r="A23" s="37">
        <v>4</v>
      </c>
      <c r="B23" s="38" t="s">
        <v>85</v>
      </c>
      <c r="C23" s="37"/>
      <c r="D23" s="37" t="s">
        <v>86</v>
      </c>
      <c r="E23" s="37">
        <v>10</v>
      </c>
      <c r="F23" s="39" t="s">
        <v>87</v>
      </c>
      <c r="G23" s="53" t="s">
        <v>88</v>
      </c>
      <c r="H23" s="48"/>
      <c r="I23" s="41"/>
    </row>
    <row r="24" customFormat="1" ht="64" customHeight="1" spans="1:9">
      <c r="A24" s="37">
        <v>5</v>
      </c>
      <c r="B24" s="38" t="s">
        <v>89</v>
      </c>
      <c r="C24" s="37"/>
      <c r="D24" s="39" t="s">
        <v>90</v>
      </c>
      <c r="E24" s="37">
        <v>1</v>
      </c>
      <c r="F24" s="37" t="s">
        <v>21</v>
      </c>
      <c r="G24" s="53" t="s">
        <v>91</v>
      </c>
      <c r="H24" s="48"/>
      <c r="I24" s="41"/>
    </row>
    <row r="25" ht="64" customHeight="1" spans="1:9">
      <c r="A25" s="54">
        <v>6</v>
      </c>
      <c r="B25" s="55" t="s">
        <v>92</v>
      </c>
      <c r="C25" s="56"/>
      <c r="D25" s="56" t="s">
        <v>90</v>
      </c>
      <c r="E25" s="56">
        <v>1</v>
      </c>
      <c r="F25" s="56" t="s">
        <v>63</v>
      </c>
      <c r="G25" s="57" t="s">
        <v>93</v>
      </c>
      <c r="H25" s="56"/>
      <c r="I25" s="41"/>
    </row>
    <row r="26" ht="49" customHeight="1" spans="1:9">
      <c r="A26" s="39"/>
      <c r="B26" s="58" t="s">
        <v>5</v>
      </c>
      <c r="C26" s="59"/>
      <c r="D26" s="60"/>
      <c r="E26" s="60"/>
      <c r="F26" s="61"/>
      <c r="G26" s="62"/>
      <c r="H26" s="63"/>
      <c r="I26" s="63"/>
    </row>
  </sheetData>
  <mergeCells count="2">
    <mergeCell ref="A1:I1"/>
    <mergeCell ref="C26:F26"/>
  </mergeCells>
  <pageMargins left="0.70866141732284" right="0.70866141732284" top="0.74803149606299" bottom="0.74803149606299" header="0.31496062992126" footer="0.31496062992126"/>
  <pageSetup paperSize="9" orientation="portrait" horizontalDpi="200" verticalDpi="3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7"/>
  <sheetViews>
    <sheetView topLeftCell="A32" workbookViewId="0">
      <selection activeCell="L39" sqref="L39"/>
    </sheetView>
  </sheetViews>
  <sheetFormatPr defaultColWidth="9" defaultRowHeight="31" customHeight="1" outlineLevelCol="6"/>
  <cols>
    <col min="2" max="2" width="15.875" style="1" customWidth="1"/>
    <col min="3" max="3" width="28.375" customWidth="1"/>
    <col min="5" max="5" width="9.625" customWidth="1"/>
    <col min="6" max="6" width="9.875" customWidth="1"/>
    <col min="7" max="7" width="10" customWidth="1"/>
    <col min="9" max="9" width="9.375"/>
  </cols>
  <sheetData>
    <row r="1" ht="45" customHeight="1" spans="1:7">
      <c r="A1" s="2" t="s">
        <v>94</v>
      </c>
      <c r="B1" s="2"/>
      <c r="C1" s="2"/>
      <c r="D1" s="2"/>
      <c r="E1" s="2"/>
      <c r="F1" s="2"/>
      <c r="G1" s="2"/>
    </row>
    <row r="2" ht="35" customHeight="1" spans="1:7">
      <c r="A2" s="3" t="s">
        <v>95</v>
      </c>
      <c r="B2" s="3" t="s">
        <v>96</v>
      </c>
      <c r="C2" s="3" t="s">
        <v>97</v>
      </c>
      <c r="D2" s="3" t="s">
        <v>12</v>
      </c>
      <c r="E2" s="3" t="s">
        <v>98</v>
      </c>
      <c r="F2" s="3" t="s">
        <v>14</v>
      </c>
      <c r="G2" s="4" t="s">
        <v>99</v>
      </c>
    </row>
    <row r="3" ht="35" customHeight="1" spans="1:7">
      <c r="A3" s="3" t="s">
        <v>100</v>
      </c>
      <c r="B3" s="5" t="s">
        <v>101</v>
      </c>
      <c r="C3" s="6"/>
      <c r="D3" s="6"/>
      <c r="E3" s="6"/>
      <c r="F3" s="6"/>
      <c r="G3" s="4">
        <f>SUM(G4:G9)</f>
        <v>0</v>
      </c>
    </row>
    <row r="4" ht="51" customHeight="1" spans="1:7">
      <c r="A4" s="7">
        <v>1</v>
      </c>
      <c r="B4" s="7" t="s">
        <v>102</v>
      </c>
      <c r="C4" s="8" t="s">
        <v>103</v>
      </c>
      <c r="D4" s="9" t="s">
        <v>104</v>
      </c>
      <c r="E4" s="7">
        <v>14.28</v>
      </c>
      <c r="F4" s="7"/>
      <c r="G4" s="10"/>
    </row>
    <row r="5" ht="51" customHeight="1" spans="1:7">
      <c r="A5" s="7">
        <v>2</v>
      </c>
      <c r="B5" s="7" t="s">
        <v>105</v>
      </c>
      <c r="C5" s="8" t="s">
        <v>106</v>
      </c>
      <c r="D5" s="9" t="s">
        <v>104</v>
      </c>
      <c r="E5" s="7">
        <v>9.36</v>
      </c>
      <c r="F5" s="7"/>
      <c r="G5" s="10"/>
    </row>
    <row r="6" ht="51" customHeight="1" spans="1:7">
      <c r="A6" s="7">
        <v>3</v>
      </c>
      <c r="B6" s="7" t="s">
        <v>107</v>
      </c>
      <c r="C6" s="8" t="s">
        <v>108</v>
      </c>
      <c r="D6" s="9" t="s">
        <v>104</v>
      </c>
      <c r="E6" s="7">
        <v>17.94</v>
      </c>
      <c r="F6" s="7"/>
      <c r="G6" s="10"/>
    </row>
    <row r="7" ht="51" customHeight="1" spans="1:7">
      <c r="A7" s="7">
        <v>4</v>
      </c>
      <c r="B7" s="9" t="s">
        <v>109</v>
      </c>
      <c r="C7" s="8" t="s">
        <v>110</v>
      </c>
      <c r="D7" s="9" t="s">
        <v>83</v>
      </c>
      <c r="E7" s="7">
        <v>2</v>
      </c>
      <c r="F7" s="7"/>
      <c r="G7" s="10"/>
    </row>
    <row r="8" ht="51" customHeight="1" spans="1:7">
      <c r="A8" s="7">
        <v>5</v>
      </c>
      <c r="B8" s="9" t="s">
        <v>111</v>
      </c>
      <c r="C8" s="8" t="s">
        <v>110</v>
      </c>
      <c r="D8" s="9" t="s">
        <v>83</v>
      </c>
      <c r="E8" s="7">
        <v>2</v>
      </c>
      <c r="F8" s="7"/>
      <c r="G8" s="10"/>
    </row>
    <row r="9" ht="35" customHeight="1" spans="1:7">
      <c r="A9" s="7">
        <v>6</v>
      </c>
      <c r="B9" s="9" t="s">
        <v>112</v>
      </c>
      <c r="C9" s="8" t="s">
        <v>112</v>
      </c>
      <c r="D9" s="9" t="s">
        <v>113</v>
      </c>
      <c r="E9" s="7">
        <v>1</v>
      </c>
      <c r="F9" s="7"/>
      <c r="G9" s="10"/>
    </row>
    <row r="10" ht="35" customHeight="1" spans="1:7">
      <c r="A10" s="3" t="s">
        <v>114</v>
      </c>
      <c r="B10" s="5" t="s">
        <v>115</v>
      </c>
      <c r="C10" s="6"/>
      <c r="D10" s="6"/>
      <c r="E10" s="6"/>
      <c r="F10" s="3"/>
      <c r="G10" s="4">
        <f>SUM(G11:G19)</f>
        <v>0</v>
      </c>
    </row>
    <row r="11" ht="82" customHeight="1" spans="1:7">
      <c r="A11" s="7">
        <v>1</v>
      </c>
      <c r="B11" s="7" t="s">
        <v>116</v>
      </c>
      <c r="C11" s="11" t="s">
        <v>117</v>
      </c>
      <c r="D11" s="12" t="s">
        <v>118</v>
      </c>
      <c r="E11" s="7">
        <v>1.75</v>
      </c>
      <c r="F11" s="7"/>
      <c r="G11" s="10"/>
    </row>
    <row r="12" ht="108" customHeight="1" spans="1:7">
      <c r="A12" s="7">
        <v>2</v>
      </c>
      <c r="B12" s="7" t="s">
        <v>119</v>
      </c>
      <c r="C12" s="13" t="s">
        <v>120</v>
      </c>
      <c r="D12" s="14" t="s">
        <v>121</v>
      </c>
      <c r="E12" s="7">
        <v>14.28</v>
      </c>
      <c r="F12" s="7"/>
      <c r="G12" s="10"/>
    </row>
    <row r="13" ht="96" customHeight="1" spans="1:7">
      <c r="A13" s="7">
        <v>3</v>
      </c>
      <c r="B13" s="7" t="s">
        <v>122</v>
      </c>
      <c r="C13" s="13" t="s">
        <v>123</v>
      </c>
      <c r="D13" s="14" t="s">
        <v>121</v>
      </c>
      <c r="E13" s="7">
        <v>14.28</v>
      </c>
      <c r="F13" s="7"/>
      <c r="G13" s="10"/>
    </row>
    <row r="14" ht="165" customHeight="1" spans="1:7">
      <c r="A14" s="7">
        <v>4</v>
      </c>
      <c r="B14" s="7" t="s">
        <v>124</v>
      </c>
      <c r="C14" s="13" t="s">
        <v>125</v>
      </c>
      <c r="D14" s="14" t="s">
        <v>121</v>
      </c>
      <c r="E14" s="7">
        <v>44.8</v>
      </c>
      <c r="F14" s="7"/>
      <c r="G14" s="10"/>
    </row>
    <row r="15" ht="47" customHeight="1" spans="1:7">
      <c r="A15" s="7">
        <v>5</v>
      </c>
      <c r="B15" s="7" t="s">
        <v>126</v>
      </c>
      <c r="C15" s="15" t="s">
        <v>127</v>
      </c>
      <c r="D15" s="14" t="s">
        <v>121</v>
      </c>
      <c r="E15" s="7">
        <v>15.61</v>
      </c>
      <c r="F15" s="7"/>
      <c r="G15" s="10"/>
    </row>
    <row r="16" ht="99" customHeight="1" spans="1:7">
      <c r="A16" s="7">
        <v>6</v>
      </c>
      <c r="B16" s="16" t="s">
        <v>128</v>
      </c>
      <c r="C16" s="13" t="s">
        <v>129</v>
      </c>
      <c r="D16" s="14" t="s">
        <v>121</v>
      </c>
      <c r="E16" s="7">
        <v>44.8</v>
      </c>
      <c r="F16" s="7"/>
      <c r="G16" s="10"/>
    </row>
    <row r="17" ht="69" customHeight="1" spans="1:7">
      <c r="A17" s="7">
        <v>7</v>
      </c>
      <c r="B17" s="9" t="s">
        <v>130</v>
      </c>
      <c r="C17" s="17" t="s">
        <v>131</v>
      </c>
      <c r="D17" s="14" t="s">
        <v>121</v>
      </c>
      <c r="E17" s="7">
        <v>14.28</v>
      </c>
      <c r="F17" s="7"/>
      <c r="G17" s="10"/>
    </row>
    <row r="18" ht="93" customHeight="1" spans="1:7">
      <c r="A18" s="18">
        <v>8</v>
      </c>
      <c r="B18" s="18" t="s">
        <v>132</v>
      </c>
      <c r="C18" s="13" t="s">
        <v>133</v>
      </c>
      <c r="D18" s="14" t="s">
        <v>121</v>
      </c>
      <c r="E18" s="18">
        <v>1.89</v>
      </c>
      <c r="F18" s="7"/>
      <c r="G18" s="10"/>
    </row>
    <row r="19" ht="35" customHeight="1" spans="1:7">
      <c r="A19" s="7">
        <v>9</v>
      </c>
      <c r="B19" s="7" t="s">
        <v>134</v>
      </c>
      <c r="C19" s="13" t="s">
        <v>135</v>
      </c>
      <c r="D19" s="14" t="s">
        <v>136</v>
      </c>
      <c r="E19" s="7">
        <v>20</v>
      </c>
      <c r="F19" s="7"/>
      <c r="G19" s="10"/>
    </row>
    <row r="20" ht="35" customHeight="1" spans="1:7">
      <c r="A20" s="3" t="s">
        <v>137</v>
      </c>
      <c r="B20" s="5" t="s">
        <v>138</v>
      </c>
      <c r="C20" s="6"/>
      <c r="D20" s="6"/>
      <c r="E20" s="6"/>
      <c r="F20" s="3"/>
      <c r="G20" s="4">
        <f>SUM(G21:G36)</f>
        <v>0</v>
      </c>
    </row>
    <row r="21" ht="101" customHeight="1" spans="1:7">
      <c r="A21" s="7">
        <v>1</v>
      </c>
      <c r="B21" s="7" t="s">
        <v>139</v>
      </c>
      <c r="C21" s="13" t="s">
        <v>140</v>
      </c>
      <c r="D21" s="14" t="s">
        <v>141</v>
      </c>
      <c r="E21" s="7">
        <v>20</v>
      </c>
      <c r="F21" s="7"/>
      <c r="G21" s="10"/>
    </row>
    <row r="22" ht="35" customHeight="1" spans="1:7">
      <c r="A22" s="7">
        <v>2</v>
      </c>
      <c r="B22" s="7" t="s">
        <v>142</v>
      </c>
      <c r="C22" s="13" t="s">
        <v>143</v>
      </c>
      <c r="D22" s="14" t="s">
        <v>63</v>
      </c>
      <c r="E22" s="7">
        <v>2</v>
      </c>
      <c r="F22" s="7"/>
      <c r="G22" s="10"/>
    </row>
    <row r="23" ht="35" customHeight="1" spans="1:7">
      <c r="A23" s="7">
        <v>3</v>
      </c>
      <c r="B23" s="7" t="s">
        <v>144</v>
      </c>
      <c r="C23" s="19" t="s">
        <v>145</v>
      </c>
      <c r="D23" s="20" t="s">
        <v>141</v>
      </c>
      <c r="E23" s="7">
        <v>20</v>
      </c>
      <c r="F23" s="7"/>
      <c r="G23" s="10"/>
    </row>
    <row r="24" ht="52" customHeight="1" spans="1:7">
      <c r="A24" s="7">
        <v>4</v>
      </c>
      <c r="B24" s="7" t="s">
        <v>146</v>
      </c>
      <c r="C24" s="19" t="s">
        <v>147</v>
      </c>
      <c r="D24" s="20" t="s">
        <v>141</v>
      </c>
      <c r="E24" s="7">
        <v>4</v>
      </c>
      <c r="F24" s="7"/>
      <c r="G24" s="10"/>
    </row>
    <row r="25" ht="35" customHeight="1" spans="1:7">
      <c r="A25" s="7">
        <v>5</v>
      </c>
      <c r="B25" s="7" t="s">
        <v>148</v>
      </c>
      <c r="C25" s="21" t="s">
        <v>149</v>
      </c>
      <c r="D25" s="14" t="s">
        <v>63</v>
      </c>
      <c r="E25" s="7">
        <v>3</v>
      </c>
      <c r="F25" s="7"/>
      <c r="G25" s="10"/>
    </row>
    <row r="26" ht="48" customHeight="1" spans="1:7">
      <c r="A26" s="7">
        <v>6</v>
      </c>
      <c r="B26" s="7" t="s">
        <v>150</v>
      </c>
      <c r="C26" s="13" t="s">
        <v>151</v>
      </c>
      <c r="D26" s="14" t="s">
        <v>152</v>
      </c>
      <c r="E26" s="7">
        <v>1</v>
      </c>
      <c r="F26" s="7"/>
      <c r="G26" s="10"/>
    </row>
    <row r="27" ht="54" customHeight="1" spans="1:7">
      <c r="A27" s="7">
        <v>7</v>
      </c>
      <c r="B27" s="7" t="s">
        <v>153</v>
      </c>
      <c r="C27" s="13" t="s">
        <v>154</v>
      </c>
      <c r="D27" s="14" t="s">
        <v>152</v>
      </c>
      <c r="E27" s="7">
        <v>1</v>
      </c>
      <c r="F27" s="7"/>
      <c r="G27" s="10"/>
    </row>
    <row r="28" ht="50" customHeight="1" spans="1:7">
      <c r="A28" s="7">
        <v>8</v>
      </c>
      <c r="B28" s="7" t="s">
        <v>155</v>
      </c>
      <c r="C28" s="19" t="s">
        <v>156</v>
      </c>
      <c r="D28" s="20" t="s">
        <v>83</v>
      </c>
      <c r="E28" s="7">
        <v>1</v>
      </c>
      <c r="F28" s="7"/>
      <c r="G28" s="10"/>
    </row>
    <row r="29" ht="61" customHeight="1" spans="1:7">
      <c r="A29" s="7">
        <v>9</v>
      </c>
      <c r="B29" s="7" t="s">
        <v>157</v>
      </c>
      <c r="C29" s="22" t="s">
        <v>158</v>
      </c>
      <c r="D29" s="14" t="s">
        <v>159</v>
      </c>
      <c r="E29" s="7">
        <v>25</v>
      </c>
      <c r="F29" s="7"/>
      <c r="G29" s="10"/>
    </row>
    <row r="30" ht="52" customHeight="1" spans="1:7">
      <c r="A30" s="7">
        <v>10</v>
      </c>
      <c r="B30" s="7" t="s">
        <v>157</v>
      </c>
      <c r="C30" s="23" t="s">
        <v>160</v>
      </c>
      <c r="D30" s="14" t="s">
        <v>159</v>
      </c>
      <c r="E30" s="7">
        <v>40</v>
      </c>
      <c r="F30" s="7"/>
      <c r="G30" s="10"/>
    </row>
    <row r="31" ht="115" customHeight="1" spans="1:7">
      <c r="A31" s="7">
        <v>11</v>
      </c>
      <c r="B31" s="7" t="s">
        <v>161</v>
      </c>
      <c r="C31" s="23" t="s">
        <v>162</v>
      </c>
      <c r="D31" s="14" t="s">
        <v>159</v>
      </c>
      <c r="E31" s="7">
        <v>25</v>
      </c>
      <c r="F31" s="7"/>
      <c r="G31" s="10"/>
    </row>
    <row r="32" ht="96" customHeight="1" spans="1:7">
      <c r="A32" s="7">
        <v>12</v>
      </c>
      <c r="B32" s="7" t="s">
        <v>161</v>
      </c>
      <c r="C32" s="23" t="s">
        <v>163</v>
      </c>
      <c r="D32" s="14" t="s">
        <v>159</v>
      </c>
      <c r="E32" s="7">
        <v>20</v>
      </c>
      <c r="F32" s="7"/>
      <c r="G32" s="10"/>
    </row>
    <row r="33" ht="66" customHeight="1" spans="1:7">
      <c r="A33" s="7">
        <v>13</v>
      </c>
      <c r="B33" s="7" t="s">
        <v>164</v>
      </c>
      <c r="C33" s="24" t="s">
        <v>165</v>
      </c>
      <c r="D33" s="14" t="s">
        <v>83</v>
      </c>
      <c r="E33" s="7">
        <v>2</v>
      </c>
      <c r="F33" s="7"/>
      <c r="G33" s="10"/>
    </row>
    <row r="34" ht="51" customHeight="1" spans="1:7">
      <c r="A34" s="7">
        <v>14</v>
      </c>
      <c r="B34" s="7" t="s">
        <v>166</v>
      </c>
      <c r="C34" s="25" t="s">
        <v>167</v>
      </c>
      <c r="D34" s="14" t="s">
        <v>63</v>
      </c>
      <c r="E34" s="7">
        <v>1</v>
      </c>
      <c r="F34" s="7"/>
      <c r="G34" s="10"/>
    </row>
    <row r="35" ht="35" customHeight="1" spans="1:7">
      <c r="A35" s="7">
        <v>15</v>
      </c>
      <c r="B35" s="7" t="s">
        <v>168</v>
      </c>
      <c r="C35" s="13" t="s">
        <v>169</v>
      </c>
      <c r="D35" s="14" t="s">
        <v>63</v>
      </c>
      <c r="E35" s="7">
        <v>2</v>
      </c>
      <c r="F35" s="7"/>
      <c r="G35" s="10"/>
    </row>
    <row r="36" ht="35" customHeight="1" spans="1:7">
      <c r="A36" s="7">
        <v>16</v>
      </c>
      <c r="B36" s="7" t="s">
        <v>170</v>
      </c>
      <c r="C36" s="25" t="s">
        <v>170</v>
      </c>
      <c r="D36" s="14" t="s">
        <v>152</v>
      </c>
      <c r="E36" s="7">
        <v>1</v>
      </c>
      <c r="F36" s="7"/>
      <c r="G36" s="10"/>
    </row>
    <row r="37" ht="35" customHeight="1" spans="1:7">
      <c r="A37" s="3" t="s">
        <v>171</v>
      </c>
      <c r="B37" s="3" t="s">
        <v>172</v>
      </c>
      <c r="C37" s="26"/>
      <c r="D37" s="26"/>
      <c r="E37" s="27"/>
      <c r="F37" s="27"/>
      <c r="G37" s="4">
        <f>G3+G10+G20</f>
        <v>0</v>
      </c>
    </row>
  </sheetData>
  <mergeCells count="1">
    <mergeCell ref="A1:G1"/>
  </mergeCells>
  <pageMargins left="0.75" right="0.75" top="1" bottom="1" header="0.5" footer="0.5"/>
  <pageSetup paperSize="9" orientation="portrait"/>
  <headerFooter/>
  <ignoredErrors>
    <ignoredError sqref="G10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总计</vt:lpstr>
      <vt:lpstr>设备</vt:lpstr>
      <vt:lpstr>改造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小_半儿</cp:lastModifiedBy>
  <dcterms:created xsi:type="dcterms:W3CDTF">2006-09-13T11:21:00Z</dcterms:created>
  <dcterms:modified xsi:type="dcterms:W3CDTF">2025-07-11T07:23:11Z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4D9A5E83CB3348C1A0D9976536E6D736_13</vt:lpwstr>
  </property>
  <property fmtid="{D5CDD505-2E9C-101B-9397-08002B2CF9AE}" pid="3" name="KSOProductBuildVer">
    <vt:lpwstr>2052-12.1.0.21915</vt:lpwstr>
  </property>
</Properties>
</file>